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9240" activeTab="0"/>
  </bookViews>
  <sheets>
    <sheet name="Uwagi szczeg" sheetId="1" r:id="rId1"/>
    <sheet name="Uwagi og" sheetId="2" r:id="rId2"/>
  </sheets>
  <externalReferences>
    <externalReference r:id="rId5"/>
  </externalReferences>
  <definedNames>
    <definedName name="_xlnm.Print_Area" localSheetId="1">'Uwagi og'!$A$1:$F$195</definedName>
    <definedName name="_xlnm.Print_Area" localSheetId="0">'Uwagi szczeg'!$A$1:$D$220</definedName>
  </definedNames>
  <calcPr fullCalcOnLoad="1"/>
</workbook>
</file>

<file path=xl/sharedStrings.xml><?xml version="1.0" encoding="utf-8"?>
<sst xmlns="http://schemas.openxmlformats.org/spreadsheetml/2006/main" count="632" uniqueCount="350">
  <si>
    <t>Wpółpraca nad wymiennością powinna być skierowana ku teraźniejszości i przyszłości a nie ku przeszłości. Najlepiej byłoby wybrać standard, który od początku był tworzony przez grupę zarówno przyszłych odbiorców DSO jak i dużą grupę producentów sprzętu z otwartym dostępem kolejnych chętnych do udziału opisie specyfikacji oraz opartą na jednej z nowoczesnych modulacji OFDM. Naszym zdaniem obecnie te kryteria spełnia jedynie PRIME. Możliwe jest też wspólne stworzenie zupełnie nowej specyfikacji opartej na przyjętych otwartych standardach z rynku poza energetycznego czego mógłby podjąć się wspólny zespół roboczy reprezentujący zarówno przyszłych klientów (DSO) jak i środowisko producentów (tych którzy chcą współpracować nad od początku w pełni otwartą specyfikacją).</t>
  </si>
  <si>
    <t>akapit 2 -</t>
  </si>
  <si>
    <t>W zdaniu „Fundamentem interoperacyjności jest zastosowanie otwartych standardów komunikacji” proponujemy zastąpić zdaniem „ Fundamentem interoperacyjności jest zastosowanie otwartego standardu komunikacji” bo mówimy wszak że dążymy do ujednolicenia minimalnej specyfikacji technicznej na całym polskim rynku a nie przyjęciu kilku specyfikacji lub standardów (w takiej sytuacji inne zapisy stanowiska np. mówiące o wymienności nie miałyby większego sensu)</t>
  </si>
  <si>
    <t>Strona 12 argument pierwszy –proponujemy dopisać na końcu zdania, „lub świadomego opóźniania publikacji specyfikacji technicznej kluczowych elementów systemu” (takie opóźnianie jest stosowane obecnie w niektórych „otwartych specyfikacjach” o rodowodzie producenckim i jest także praktyką niedopuszczalną, ponieważ tylko jeden producent na długie miesiące blokuje dostęp do kluczowych opisów i patentów pod pozorem „trwających prac w trakcie”).</t>
  </si>
  <si>
    <t>Rysunek przedstawiony na stronie 13 jest naszym zdaniem zbyt szczegółowy i nie przedstawia rzeczywistej architektury licznika (jest tylko jedną z wielu możliwych architektur realizujących zadaną funkcjonalność). Na przykład moduł komunikacyjny do ISD może być realizowany na innym procesorze niż moduł(y) komunikacyjny do AMI. Proponujemy więc albo zrezygnować z rysunku i pozostać przy wystarczająco szczegółowym opisie albo zastąpić Licznik AMI czarną skrzynką z gniazdami i ich opisami. Wymaganie światłowodu doprowadzonego do gniazda ISD licznika też wydaje nam się nadmiarowe.</t>
  </si>
  <si>
    <t>Proponujemy usunąć lub poprawić rysunek na stronie 13 na bardziej ogólny nie wchodzący w architekturę licznika AMI</t>
  </si>
  <si>
    <t>Powód – Producenci liczników nie są właścicielami infrastruktury medium komunikacyjnego, na której wdrażają roll-out (sieci elektroenergetycznej). Jak więc producent liczników i systemu AMI może odpowiadać za spełnienie SLA w technologii PLC która używa infrastruktury (sieci) która do niego nie należy i do której nie ma on dostępu. Niestety takie wymagania były stawiane w niektórych przetargach i znacząco wpłynęły na wycenę (cenę) projektu uczciwych producentów, którzy nie chcą i nie mogą obiecywać „gruszek na wierzbie”. Zupełnie inna sytuacja jest np. w telefonii komórkowej gdzie dostawca rozwiązania - komunikacji ma pod kontrolą cały kanał komunikacyjny od punktu dostępu odbiorcy po aplikację centralną (np. dla GSM/GPRS) i może odpowiadać za rozwiązanie END-TO-END. W takim przypadku rzeczywiście można od niego wymagać spełnienia określonego poziomu SLA.</t>
  </si>
  <si>
    <t>Zupełnie inna sytuacja jest po wybraniu przez OSD jako medium komunikacyjnego PLC. W takim przypadku producent systemu AMI i liczników przyłącza swoje liczniki i koncentratory do odcinków sieci o jakości, której nic wie i nie jest jej właścicielem (nie ma możliwości modyfikacji ani nawet sprawdzenia medium). Jeśli sieć wymaga modernizacji to może się zdarzyć, że żadna z technologii PLC nie będzie w stanie spełnić zadanego SLA. Dla producenta systemu AMI przypomina to grę losową (uda się lub nie). Niestety proponowany przez Regulatora w pkt 8 podział poziomu SLA</t>
  </si>
  <si>
    <t>pomiędzy poszczególnych uczestników procesu nie zmienia prostego faktu że sama specyfika własności medium komunikacyjnego PLC (kto inny odpowiada za poziom SLA a kto inny jest właścicielem medium czyli sieci) (PLC) uniemożliwia postawienie takiego wymagania. Chociaż podane w rozdziale wymagania dotyczące poziomu SLA są w przypadku dobrych i nowych sieci także w Polsce całkowicie realne do spełnienia to nie możemy się zgodzić jako producent systemu AMI po PLC by obciążano nas ewentualnymi karami za „nie nasze grzeszki” – na przykład za kiepski stan sieci, iskrzące połączenia elektryczne, przeciążone linie, nie przestrzeganie zasad kompatybilności elektromagnetycznej, wpuszczanie do sieci zakłóceń przez odbiorców i wiele innych</t>
  </si>
  <si>
    <t>Odpowiedzialny producent, który ma do dyspozycji narzucone rozwiązanie END-TO-END działające wyłącznie po PLC wchodzący na niepewną i kiepskiej jakości i nie swoją sieć nie może zagwarantować odpowiedniego poziomu SLA – chyba, że przyjmiemy że to on sam zdecyduje gdzie zastosować jaką technologię by otrzymać obiecany poziom SLA i tam gdzie chce zastąpi PLC innymi technologiami (bez ograniczeń procentowych). Rozdział 8 można byłoby więc zostawić wyłącznie przy założeniu że do producent i dostawca systemu sam decyduje jakie technologie telekomunikacyjne zastosuje i w których miejscach by zapewnić narzucony poziom SLA, bo tylko wówczas ma on pełną kontrolę nad sposobem dojścia do wymaganych parametrów .</t>
  </si>
  <si>
    <t>Z Powyższych powodów naszym zdaniem punkt 8 jest w całości do wykreślenia jeśli technologią podstawową ma być PLC. Można byłoby ten rozdział pozostawić gdyby dostawca systemu AMI i liczników sam decydował o wyborze optymalnego medium komunikacji. Rozdział mógłby także pozostać, jeśli chodziłoby tylko o komunikację pomiędzy OSD-Sprzedawcą i OIP-em (z wyłączeniem AMI - od MDM w dół” do licznika).</t>
  </si>
  <si>
    <t>ECHELON</t>
  </si>
  <si>
    <t>Zważywszy  na  fakt   iż  rolą   regulatora  jest   zagwarantowanie  równego  dostępu   do  rynku wszystkim   jego  uczestnikom   równolegle zagwarantowanie  najwyższej  jakosci  świadczonej usługi  na rzecz  odbiorcy  końcowego i optymalnej  kosztowo, niezbędne  jest  udostępnienie wszystkim uczestnikom gwarantowanych danych bliskich 100% rzeczywistosci w jak najszybszym czasie  aby  dostęp   do  właściwych   danych   nie   preferował  wybra nych   uczestników    rynku zaangażowanych  w proces  prognozowania. Tak więc  im  większa slutecznośc  w krótkim czasie tym   wieksza  gwarancja   równego traktowania stron.  Praktyki  europejskie  potwierdzają  tą metodologie. Uważamy  iż stanowisko  w  pełni  odzwierciedla te  cele  i wręcz  jest  gwarantem właściwej ich realizacji.</t>
  </si>
  <si>
    <t>Wysoki poziom  SLA dostepnosci  danych w 85% projektów w Europie 99,6% w pierwszej dobie wyklucza  wszelkie nierówności i przewagi wynikające  ze zwłoki.  Mniejszy  współczynnik  jest  w praktyce nie adekwatny do zasadności inteligentych rozwiązań. W oparciu  o dane 15 minutowe rynek   i jego   dynamika   budują   atrakcyjny   krajobraz  do  zaistnienia   ekosystemu   będącego naturalnym sprżężeniem  zwrotnym dla  obniżenia  cen i poprawy   jakości dostarczanych  usług poprzez  biężący  dostęp   do  danych  rynkowych oraz  monitoring jakości  świadczonych  usług. Takowe  informacje płyną  z  sieci  energetycznej  dlatego  też  technologia  PLC ma  tu  ogromne znaczenie   gdyż  infrmacje  diagnostyczne   są  nośnikiem  bieżącej   chwilowej   topologi   sieci. zakłóceń, prognozowania awarii  itp. Bez tych informacji w obecnych  czasach poziom  obsługi klienta   jest  naganny  i blokuje   rozwój wolnego  rynku  sprzedawców. 35  mln  odbiorcow jest opomiarowanych przez  PLC w  Europie  z SLA 99,5-99,7%  w  pierwszej  dobie  wraz  z  pelnym monitoringiem parametrów sieci i THD i odczytem 15'.</t>
  </si>
  <si>
    <t>W zakresie  lSD uważamy  iż interwymienność jest  jedynym uzasadnionym stanowiskiem gwarantującym  otwartość  na  przypadki   użycia  i dostępność   do  technologii w  konkretnych przypadkach w nieokreślonym dziś przedziale czasowym. Wydaje się iż jedyna technologia która mogłaby  być użyta  aby zagwarantować dostępność  do usługi w dowolnym use casie to  PLC C band badź Zig Bee ( UK} z protokołem będącym  standardem  SEP 2.0 z ogromnym ekosystemem dostawców urządzeń peryferyjnych. Wydaje sie racjonalnym aby w dobie  mikrogeneracji, OZE i szeregu produktów dostępnych z  pozycji odbiorcy indywidualnego  zagwarantować aby urządzenia  podłączone  do portu HAN mialy  charakter  Clienta gdzie licznik jest Serwerem.  Taka metodyka  pozwoliła osiągnąć ogromny  postęp  w rozwoju rozwiązań  i ekosystemu smart  grids i inteligentnych sieci. Ona też gwarantuje interwymienność i interoperacyjność wraz  z wymianą zdalnego  firmware’u w  urządzeniach  klienckich   bez potrzeby   ingerencji fizycznej  u  odbiorcy końcowego.</t>
  </si>
  <si>
    <t>Ponadto  uważamy  iż wymagane  jest aby OSD poprzez SLA gwarantowało dostępność  do usług i aktorów w inteligentych systemach - liczników  mających jako jedno z wymogów funcje  Demand Side Management. Taka metodyka  jest wymogiem w projektach UE. Brak tych  gwarancji  jest ogromną   dziurą  systemową bez  jakichkolwiek gwarancji użyteczności  systemu  dla  gwarancji bezpieczeństwa  energetycznego kraju.  Brak tej  gwarancji  powoduje brak  możliwości egzekucji biznesowej  i weryfikacji  użyteczności  w  sytuacji   wymagającej  jej  użycia.  Tak  wiec  budzi wątpliwość ponoszenia   dodatkowych kosztów.  Praktyką  w  UE jest  stosowanie metodologii opartej o statystyki PLC komunikacyjne odzwierciedlające rozkład dostępności licznika w dobie dla systemu  Zarządczego. W  tym  przypadku  SLA jest procentowym udziałem   dostępności  w dobie. Doba podzielona jest na 45 min interwały zobrazowane  w postaci bitu O lub 1gdzie 1jest definiowana  jako  wystąpienie  choćby  jednego  przypadku   braku  dostępu   do  licznika  w  ciągu danych 45 minut. Natomiast O oznacza brak błędów.</t>
  </si>
  <si>
    <t>0000  0000  0000  0000  0000  0000  0000. Poziom  &gt;95% daje  możliwość  przy  tych  założeniach zagwarantować cele biznesowe  poniesienia inwestycji.</t>
  </si>
  <si>
    <t>Podsumowując:  charakter   i założenia  są  zbieżne  z   rynkami  EU oraz  obrazują   niezbędne minimum zasadności realizacji i inwestycji w Systemy Smart. Natomiast technologia PLC na bazie 85% wdrożeń  w EU  jest  jedyną  obecnie  gwarantująca  merytoryczny charakter  wymagań  oraz gwarantuje spełnienie oczekiwanego  poziomu SLA.</t>
  </si>
  <si>
    <t>ENERGA O</t>
  </si>
  <si>
    <t>Wskazany katalog Adresatów Stanowiska pomija wspomnianych wcześniej Sprzedawców oraz potencjalnie wykształcające się na tym rynku podmioty ESCO oraz Agregatorzy. Ze  względu  na  wskazaną  wcześniej  potencjalnie  istotną  rolę  wspomnianych podmiotów rekomendujemy rozszerzenie wskazanego katalogu Adresatów.</t>
  </si>
  <si>
    <t>Pkt 5.2. Funkcje toru komunikacji lokalnej pomiędzy licznikiem AMI a Infrastrukturą Sieci Domowej: „OSD odpowiada za „wystawienie” tych informacji na interfejsie licznika dedykowanym do komunikacji z ISD. Za dalszy transfer tych informacji do Bramy Sieci Domowej odpowiada klient”. Należy   rozważyć   potencjalne   skutki   wynikające   z   brzmienia   tego   zapisu   w kontekście praktyki instalacji i konfiguracji modułów komunikacyjnych do sieci ISD w licznikach. Jeżeli instalacja modułu pozostanie w wyłącznej kompetencji OSD, to należy przewidzieć minimalne wymogi wsparcia Klienta lub raczej działającego na jego rzecz wyspecjalizowanego podmiotu (np. ESCO, Agregator, Sprzedawca)  przez OSD, w szczególności na okoliczność problemów z poprawnym wykonaniem konfiguracji   komunikacji   na   linii   ISD   –   moduł   w   liczniku   (np.   weryfikacja poprawności instalacji i działania modułu). Rekomendacja: w przypadku wyłączności OSD na instalację modułów komunikacyjnych do ISD w liczniku AMI – świadczenie tych usług w określonym standardzie i zagwarantowanie wsparcia Klienta będzie miało kluczowe znaczenie. Może warto w tym miejscu jednoznacznie określić, wynikający z funkcji celu, charakter komunikacji pomiędzy licznikiem AMI a ISD (jednokierunkowy, dwukierunkowy). Doprecyzowanie może okazać się istotne ze względu na jego wpływ technologiczny i potencjalne ryzyka wynikające z dwukierunkowego charakteru komunikacji.</t>
  </si>
  <si>
    <t>Pkt 5.2.e Przesłanie do ISD informacji o zaniku napięcia w sieci zasilającej jest niemożliwe ze względu na brak możliwości działania licznika energii elektrycznej w sytuacji, gdy pozbawiony jest on zasilania.</t>
  </si>
  <si>
    <t>Pkt 5.2.g Nie jest określone, w jakim celu ISD miałby otrzymać dane identyfikujące licznik energii elektryczne, ani jaki powinien być zakres tych danych. Opis wymaga rozszerzenia lub usunięcia.</t>
  </si>
  <si>
    <t>Wymagania  wymienności:  O   wyborze   właściwej  drogi   powinien  zdecydować rachunek ekonomiczny. Generalnie można się spodziewać, że konstrukcje elastyczne mogą być droższe ze względu najwyższy poziom ich komplikacji. Jednakże czas niezbędny na wypracowanie jednolitej specyfikacji także ma swoją cenę, a postęp techniczny i  związany z  tym  spadek  kosztów, w  szczególności możliwość efektywnego wykorzystania silniejszych procesorów, dotychczas niedostępnych ze względów ekonomicznych, może dostarczyć rozwiązanie w końcowym rozrachunku korzystniejsze. Stwierdzenie ma charakter bardzo ogólny i nie oferuje w tym zakresie żadnych wskazówek lub rekomendacji w zakresie kryteriów wyboru (np. wag poszczególnych funkcjonalności). Rekomendujemy rozszerzenie treści punktu.</t>
  </si>
  <si>
    <t xml:space="preserve">ENERGA O </t>
  </si>
  <si>
    <t>Wymagania interoperacyjności: Istotą interoperacyjności systemu AMI jest zdolność tego systemu do przekazywania w sposób efektywny (skuteczny) informacji pomiarowych stosownie do ich przeznaczenia bez względu na zastosowane na poszczególnych etapach procesu technologie komunikacyjne i realizujące je urządzenia. W kontekście obecnej treści Stanowiska, uzasadnionym wydaje się rozszerzenie powyższej  definicji  o   wielokrotnie  wskazywane  w  tekście:  określone  sygnały rynkowe oraz komendy sterujące (np. nastawy strażnika mocy w liczniku).</t>
  </si>
  <si>
    <t>1.   Jakkolwiek bardzo pożądane z perspektywy realizacji usług w oparciu o infrastrukturę AMI, pojawia się pytanie, czy określenie parametrów jakościowych usług przekazywania informacji pomiarowych oraz sygnałów/komend jest rzeczywistym warunkiem zapewnienia interoperacyjności?</t>
  </si>
  <si>
    <t>Wymagania względem sposobu ustalania wymaganej wartości SLA.  Komentarz:</t>
  </si>
  <si>
    <t>2.    Czy umowa SLA, poprzez koncentrację na pomiarze i zapewnieniu jakości usług nie doprowadzi do próby osiągnięcia określonych celów dowolnymi (w domyśle odmiennymi od opisanych w stanowisku) metodami przy jednoczesnym zapewnieniu realizacji warunków SLA?</t>
  </si>
  <si>
    <t>4.  W zależności od ostatecznych rozstrzygnięć w zakresie podmiotów uprawnionych do montażu modułów komunikacyjnych do ISD w licznikach AMI, ważnym z perspektywy rozwoju rynku usług efektywnościowych i agregacyjnych będzie określenie warunków SLA w zakresie kosztów i terminów instalacji, serwisowania czy bieżącej obsługi tych modułów przez uprawnione podmioty.</t>
  </si>
  <si>
    <t>Umowy SLA, a szerzej koncepcja ustalenia parametrów jakościowych dla zapewnienia  funkcjonowania  poszczególnych  usług  jest  tematem absolutnie istotnym, pytanie czy ze względu na złożoność  potencjalnie wagę tych wytycznych nie powinny one zostać opisane w odrębnym Stanowisku?</t>
  </si>
  <si>
    <t>3.    Czy zasygnalizowana w pkt 8.3 relacja pomiędzy OSD-ISD-ESCO może być definiowana przy  użyciu takich samych reguł  w  sytuacji kiedy OSD nie odpowiada za przekazywanie danych z licznika AMI do ISD (patrz pkt 5.2)?</t>
  </si>
  <si>
    <t>E&amp;Y</t>
  </si>
  <si>
    <t>Konieczność określenia, od jakiej daty zapisy Stanowiska będą egzekwowane i w jakim zakresie będą uznawane przez Prezesa URE jako zgodne ze Stanowiskiem instalacje AMI, których wdrożenie rozpoczęło się wcześniej. Takich zapisów naszym zdaniem brakuje w Stanowisku a są one bardzo ważne z punktu widzenia ograniczenia ryzyka regulacyjnego. W szczególności ważne jest to z powodu zapisów znajdujących się na ostatniej stronie Stanowiska: "Należy je interpretować jako wymaganie nadrzędne wobec wymagań funkcjonalnych zawartych w szczególności w Stanowisku ws. AMI".</t>
  </si>
  <si>
    <t xml:space="preserve">2. Ponadto, ponieważ intencją Regulatora, nie jest określanie wymaganych technologii, proponujemy z całego dokumentu usunąć odwołania do standardów komunikacji nawet podawanych jako preferowane przez OSD (np. strona 6 odwołanie do PLC). Naszym zdaniem Regulator powinien określić, jakie dane, w jakich interwałach, do jakich podmiotów powinny być udostępniane i z jaką skutecznością itp. a wybór technologii powinien pozostawać w gestii OSD. </t>
  </si>
  <si>
    <t>(1) optymalny do lokalnych warunków;</t>
  </si>
  <si>
    <t>(2) zapewni spełnienie wymaganego poziomu SLA.</t>
  </si>
  <si>
    <t>Rozumiemy generalną intencję Stanowiska i zgadzamy się z nią - rozwiązanie ma być: 1.  Dobre – pod względem metrologicznych i funkcjonalnym   2.  Szybkie – spełniające wymagania SLA    3.  Tanie – ze względu na interoperacyjność i wymienność</t>
  </si>
  <si>
    <t>Z analizowanego dokumentu nie można jednak odczytać ram takiego rozwiązania. Przede wszystkim w  Stanowisku brakuje informacji o tym, czy przedstawione w nim oczekiwania/wymagania zostały zaaprobowane przez inne Urzędy Administracji Państwowej takie jak: Urząd Ochrony Konkurencji i Konsumentów  i Generalny Inspektor Ochrony Danych Osobowych, Urząd Zamówień Publicznych. Od strony formalnej Adresaci Stanowiska wymienieni w punkcie 3 powinni mieć informację, że Stanowisko jest zgodne z wymaganiami innych obowiązujących Rozporządzeń i nie naruszają istniejących Ustaw.  Z punktu widzenia producentów i dostawców urządzeń istotna będzie opinia, czy Stanowisko nie ogranicza warunków dla rozwoju konkurencji.</t>
  </si>
  <si>
    <t xml:space="preserve">Wszelkie inwestycje w  Smart Metering będą prowadzone zgodnie Ustawą o Zamówieniach Publicznych, stąd należy przypuszczać, że wymagania zawarte w Stanowisku, będą przenoszone do Specyfikacji Istotnych Warunków Zamówienia, te z kolej w myśl UZP nie mogą ograniczać wykonawców w dostępie do uzyskania zamówienia publicznego. Stanowisko więc mimo, że samo w sobie nie jest aktem prawnym, to jednak musi być w zgodzie z obowiązującymi innymi ustawami i stwarzać warunki do zgodnej z nimi realizacji inwestycji. </t>
  </si>
  <si>
    <t>Mamy nadzieję, że stosowna opinia w tej sprawie będzie dołączona do ostatecznej wersji Stanowiska.</t>
  </si>
  <si>
    <t>Zalecenie 8. Ustanawiając usługi użyteczności publicznej, administracje publiczne nie powinny narzucać obywatelom, przedsiębiorstwom i innym administracjom żadnej konkretnej technologii.  …”</t>
  </si>
  <si>
    <t>Podobne odniesienie do poruszanego zagadnienia znajdujemy w punkcie 4.6, którego zapisy są przytaczane szerzej w punkcie 6 niniejszej opinii.</t>
  </si>
  <si>
    <t xml:space="preserve">Propozycje zmian w punkcie 1 d): Zapobieżenie podziałowi rynku energii zgodnie z aktualna strukturą korporacyjną operatorów sieci i przedsiębiorstw obrotu, wynikającego z zastosowania wzajemnie niekompatybilnych rozwiązań  wdrażanych przez poszczególnych OSD, co byłoby niedopuszczalną, z punktu widzenia Regulatora, konsekwencja zastosowania wielości rozwiązań tego elementu systemu. </t>
  </si>
  <si>
    <t>Uzasadnienie/komentarz:  Stanowisko ingeruje w możliwość wyboru różnych rozwiązań technicznych czy technologicznych, przy pomocy których możliwe jest zrealizowanie pakietu jednolitych funkcjonalności, koniecznych do osiągnięcia zamierzonego celu. Z punktu widzenia praktycznej realizacji systemów Smart Metering oraz biorąc pod uwagę zamiar wprowadzenia instytucji OIP, bezpośredni dostęp do urządzeń będzie miał tylko Operator Systemu Dystrybucyjnego – OSD, jako właściciel urządzeń. A więc rozwiązania różniące się pod względem technologicznym mogą być kompatybilne pod względem funkcjonalnym, gdyż wiele elementów funkcjonalnych uruchamianych jest na zasadzie parametryzowania, uaktywniania, uruchomienia opcji itp.. Dodatkowo należy podkreślić, że samo Stanowisko odwołuje się do dokumentu European Interoperability Framework for European Public Sevices (EIF) Version 2 , gdzie w rozdziale 2.12 mamy zapis: „…2.12 Zasada podstawowa 11: Neutralność technologiczna i przystosowalność</t>
  </si>
  <si>
    <t>Ustanawiając europejskie usługi publiczne, administracje publiczne powinny skupić się potrzebach funkcjonalnych i jak najdłużej odwlekać decyzje dotyczące technologii, tak by uniknąć narzucania konkretnych technologii lub produktów swoim partnerom i aby mieć możliwość dostosowania się do szybko zmieniającego się środowiska technologicznego. Administracje publiczne powinny dbać o to, by dostęp do usług użyteczności publicznej był niezależny od konkretnych technologii lub produktów.</t>
  </si>
  <si>
    <t>Propozycja zmian w punkcie 1 e):</t>
  </si>
  <si>
    <t xml:space="preserve">…dodatkowo, niejako w tle rozważań dotyczących komunikacji pomiędzy licznikiem AMI a ISD celowe jest określenie wymagań dla rozwiązania rezerwowego  pomiędzy licznikiem AMI a
Aplikacją Centralną AMI.
</t>
  </si>
  <si>
    <t>Uzasadnienie/komentarz: Stanowisko jakby mimochodem sankcjonuje wybór przez OSD technologii PLC jako głównej drogi transmisji. Z założenia Prezes URE nie miał wskazywać konkretnych rozwiązań technicznych czy sugerować wybór takiej czy innej technologii. Jest to zapisane w odnośniku 6 u dołu strony. Uważamy natomiast, ze celowym jest wprowadzenie zapisu precyzującego wymagania funkcjonalne, interoperacyjne i związane z bezpieczeństwem, również dla alternatywnej drogi transmisji.</t>
  </si>
  <si>
    <t>Dalej wprowadzono zapis i proponujemy uzupełnienie:  Podkreślenia wymaga, że komunikacja zastępcza uruchamiana będzie przez OSD wyłącznie jako alternatywa względem podstawowej (nie przewiduje się równoczesnego korzystania z dwóch torów komunikacji do AMI w danej lokalizacji, dlatego uruchomienie komunikacji zastępczej może odbywać się również na zasadzie wymiany całego licznika wyposażonego w interfejs komunikacji zastępczej)</t>
  </si>
  <si>
    <r>
      <t xml:space="preserve">Uzasadnienie/komentarz: Dla uniknięcia wielu problemów natury technicznej oraz prawnej związanej z ograniczaniem konkurencji ( zgodnie z literą UoOKiK) należało by uściślić pojęcie </t>
    </r>
    <r>
      <rPr>
        <sz val="11"/>
        <color indexed="49"/>
        <rFont val="Arial"/>
        <family val="2"/>
      </rPr>
      <t xml:space="preserve">„wymienność współpracujących ze sobą urządzeń”, </t>
    </r>
    <r>
      <rPr>
        <i/>
        <sz val="11"/>
        <color indexed="8"/>
        <rFont val="Arial"/>
        <family val="2"/>
      </rPr>
      <t>o której jest mowa powyżej w cytowanym fragmencie Stanowiska. Proponowane rozumienie wymienności rozwiązań, powinno polegać na zapewnieniu możliwość pozyskania tego samego minimalnego zestawu danych i usług z każdego urządzenia realizującego określoną funkcję w systemie smart grid (tzn zestaw danych i i realizowanych usług dla licznika, zestaw danych i realizowanych usług dla koncentratora itp.) Próba zapewnienia wymienność zastosowanych rozwiązań na niższym poziomie, będzie prowadziła nieuchronnie do narzucenia wyboru jednej technologii.</t>
    </r>
    <r>
      <rPr>
        <i/>
        <sz val="11"/>
        <rFont val="Arial"/>
        <family val="2"/>
      </rPr>
      <t xml:space="preserve"> Odnosząc się do proponowanych dróg osiągnięcia wymienności, jeśli pod pojęciem unifikacji (punkt 1 ) rozumiemy wybór jeden technologii to budzi to zdecydowany sprzeciw bo znaczenie ogranicza to rozwój konkurencji. Jeśli pozostaniemy na proponowanym w komentarzu poziomie zgodności zestawu danych i usług dla każdego z elementów smart grid, to jest szansa na  rozwój różnych rozwiązań technicznych. Należy podkreślić, że również sformułowany w Stanowisku problem, (punkt 2 – Uzasadnienie/komentarz:) że „</t>
    </r>
    <r>
      <rPr>
        <sz val="11"/>
        <color indexed="49"/>
        <rFont val="Arial"/>
        <family val="2"/>
      </rPr>
      <t xml:space="preserve">różni OSD E zastosowaliby różne rozwiązania techniczne, wzajemnie niekompatybilne”, </t>
    </r>
    <r>
      <rPr>
        <i/>
        <sz val="11"/>
        <color indexed="8"/>
        <rFont val="Arial"/>
        <family val="2"/>
      </rPr>
      <t xml:space="preserve">też byłby rozwiązany i Sprzedawcy nawet z tej samej korporacji co OSD, dane do swojej działalności pozyskiwaliby za pośrednictwem Operatora Informacji Pomiarowej - OIP, więc nie będzie niebezpieczeństwa faworyzowania przedsiębiorstw z własnej grupy kapitałowej. </t>
    </r>
    <r>
      <rPr>
        <i/>
        <sz val="11"/>
        <rFont val="Arial"/>
        <family val="2"/>
      </rPr>
      <t xml:space="preserve"> Co do drugiej możliwości uzyskania wymienności (punkt 2), to w warunkach realizacji roll-out’u,  poprzedzonej procedurą przetargową, gdzie o wyborze rozwiązania decydować będzie głównie cena, propozycja mimo swej atrakcyjności nie znajdzie zastosowania w praktyce.</t>
    </r>
  </si>
  <si>
    <t>Uzasadnienie/komentarz:  Przedstawione na rysunku 2 schematy liczników narzucają sposób technicznej realizacji kanałów komunikacyjnych poprzez zastosowanie gniazd do których będą dołączane moduły komunikacyjne dla AMI i ISD. Rysunki pomijają całkowicie możliwość zainstalowania modułu komunikacyjnego wewnątrz obudowy licznika na przykład dla kanału komunikacyjnego PLC lub GSM/GPRS. Takie rozwiązania są stosowane w praktyce i nie wymagają dodatkowych mechanicznych elementów w postaci gniazd, złączy itp. Również sama konstrukcja wewnętrzna licznika – jeden, czy dwa, czy też trzy procesory nie powinna być przedmiotem opisu zamieszczonego w  Stanowisku. Proponujemy usunięcie rysunków lub zmianę polegającą na zamieszczeniu schematu blokowego z naniesionymi elementami odpowiadającymi funkcjom licznika, bez sugerowania szczegółów technicznych wykonania.</t>
  </si>
  <si>
    <t>Uzasadnienie/komentarz:  Proponowane w Stanowisku wymagania dotyczące SLA z punktu widzenia dostawców urządzeń powinny być uzupełnione o dokładne definicje zarówno zakresu danych (dane rozliczeniowe, profilowe, dobowe, zdarzenia, alarmy itp.)  jak również doprecyzowane o zdarzenia (upgrade Firmware, zmiana taryfy, awaria stacji energetycznej itp.) mogące wystąpić podczas całego procesu pozyskiwania danych i dopiero przy zdefiniowaniu tych parametrów możliwe jest określenie czy zdefiniowanie poziomu usług SLA , a następnie  ich monitorowanie, raportowanie i przegląd osiąganych wyników zgodnie z tym co zostało określone na początku punktu 8.1. Przykładowo wydajność odczytu zaznaczana na rysunkach w części dotyczącej bezpośredniego pozyskiwania danych do AC AMI zależeć będzie od przyjętego okresu uśredniania profilu mocy, ilości profili, dodatkowych informacji z zakresu monitorowania  jakości zasilania itp.</t>
  </si>
  <si>
    <t>ORANGE Pl</t>
  </si>
  <si>
    <t>Orange Polska jako firma sektora telekomunikacyjnego, na którym Istnieje od kilkudziesięciu lat, wyraża aprobatę dla działań Prezesa Urzędu Regulacji Energetyki dążących do zapewnienia interoperacyjności urządzeń wdrażanych przez poszczególnych OSO E w ramach Infrastruktury Smart Metering Smart Grid Ready oraz współpracujących z nią elementów Infrastruktury Sieci Domowej. Orange Polska przechodząc długotrwały proces transformacji całego sektora telekomunikacyjnego Jak i samej spółki uważa, że określenie ram interoperacyjności jest rzeczywiście krytyczne dla zachowania konkurencyjności na rynku energii oraz na rynku usług wsparcia odbiorców w odniesieniu do poprawy efektywności energetycznej i rozwoju generacji rozproszonej i rozsianej współpracującej z siecią.</t>
  </si>
  <si>
    <t>Wydaje się to być szczególnie kluczowe w perspektywie tego, "że następstwem budowy Infrastruktury AMI jest perspektywa powstania całkowicie  nowej niszy rynkowej podmiotów świadczących indywidualnym konsumentom usługi wsparcia w efektywnym zarządzaniu Ich potencjałem energetycznym (np. w formule ESCO) oraz dających możliwość agregacji usług systemowych na rzecz OSP oraz OSO"'. Orange Polska także widzi potencjał świadczenia tego typu usług, dlatego w pełni popiera argumenty odnoszące się do konieczności pełnego wyspecyfikowania powiązania toru komunikacyjnego od Bramy Domowej w kierunku licznika lnteligentnego - głosy poparcia w tym względzie płyną również bezpośrednio od producentów sprzętu automatyki domowej.</t>
  </si>
  <si>
    <t>Orange Polska popiera również argumentację, w odniesieniu do komunikacji lokalnej (pomiędzy licznikiem granicznym oraz licznikiem prosumenta a Bramą Domową ISD),że "celem zapewnienia możliwości wyboru rozwiązania optymalnego w danej lokalizacji, konieczne jest zapewnienie możliwości wymiennego zastosowania różnych form komunikacji bezprzewodowej lub przewodowej . W naszej ocenie pojawia się tu jednak zagrożenie, iż poszczególni operatorzy OSO E kierując się powyższą przesłanką, działając świadomie lub nieświadomie, stworzą wielorakie rozwiązania,  różniące się nie tylko pomiędzy poszczególnymi operatorami OSD E, ale także wewnątrz jednego operatora OSO E. Tym samym główny cel, jakim miało być zapewnienie interoperacyjności zostanie zaprzepaszczony.</t>
  </si>
  <si>
    <t>Jednocześnie Orange Polska zwraca uwagę, że Regulator powinien wyznaczyć termin graniczny wypracowania wspólnych rozwiązań rynkowych. W przypadku braku porozumienia zainteresowanych podmiotów po tym terminie Regulator sam arbitralnie powinien podjąć decyzję w zakresie specyfikacji wymienionych powyżej  komunikacji tworząc dokument zwany w krajach zachodnich  „companion specification”. Odpowiednie podejście do tego problemu, bazujące na współpracy ze środowiskiem naukowym, nie musi wcale prowadzić do powstania .negatywnego efektu hamowania postępu technicznego. Ponadto kwestia komunikacji licznika energii elektrycznej z Bramą Domową  i jej odpowiednia obsługa jest jedną  z głównych korzyści dla odbiorcy końcowego wynikających bezpośrednio z wdrożenia Smart  Meteringu i jak stwierdzono w Stanowisku wyposażenie konsumenta w tę kompetencję dwukrotnie zwiększa efektywność całej inwestycji w system AMI. Ponadto, jako że odbiorcy końcowi nie mają bezpośrednio swoich przedstawicieli w toczących się konsultacjach Urząd Regulacji Energetyki powinien zadbać w szczególny sposób o kwestie bezpośrednio z nimi związane.</t>
  </si>
  <si>
    <t xml:space="preserve">W związku  z powyższym, wynikiem zaadresowanego zadania, zgodnie ze zdaniem:"Jednocześnie formę wypełnienia tych ram należy pozostawić do wspólnej decyzji samych zainteresowanych, celem uniknięcia negatywnego efektu hamowania postępu technicznego, co mogłoby mieć miejsce w przypadku administracyjnego narzucenia określonego rozwiązania", powinien być zamknięty zbiór mocno ograniczonej liczby rozwiązań (np. dwa rozwiązania komunikacji licznika energii elektrycznej  z Bramą Domową: jedno rozwiązanie przewodowe i jedno rozwiązanie bezprzewodowe), które pokryją zdecydowaną większość przypadków. </t>
  </si>
  <si>
    <t>TD</t>
  </si>
  <si>
    <t>Zwracamy uwagę, iż przedmiotowy dokument wprowadza nowe wymagania wobec elementów infrastruktury   systemu AMI. Wymagania te nie znajdują się w wymaganiach wobec systemu AMI, zdefiniowanych w Stanowisku ws. AMI z roku 2011.  Wnioskujemy o aktualizację dotychczasowych Stanowisk i wprowadzenie  daty obowiązywania. Dla nowych stanowisk również wnioskujemy o wprowadzenie daty obowiązywania. Pozwoli to OSO na przygotowanie wymagań funkcjonalnych wobec systemów AMI, zgodnych z wymaganiami URE (znana będzie ścieżka dojścia do wymagań docelowych).</t>
  </si>
  <si>
    <t>Wnioskujemy o dołączenie do dokumentu "Stanowisko Pr.URE.." dokumentu "European lnteroperability Framework for European Public Services (ElF) Version 2.0".</t>
  </si>
  <si>
    <t>"a) Zrównanie pod względem funkcjonalnym licznika granicznego z licznikiem prosumenta"</t>
  </si>
  <si>
    <t>Zwracamy również  uwagę, iż  architektura logiczna  przedstawiona na  rys.1 jest  niezgodna  z  architekturą logiczną  określoną w Stanowisku Prezesa URE z dnia 31.05.2011r.</t>
  </si>
  <si>
    <t>Uwaga potwierdza konieczność aktualizacji Stanowiska URE ws.AMI.</t>
  </si>
  <si>
    <t>Mając na uwadze obecne regulacje prawne (Rozp. MG z dnia 14.08.2008r - świadectwa pochodzenia), OSD nie ma obowiązku instalacji licznika na źródle - Par.11   pkt.2. Obowiązek ten jest po stronie prosumenta.</t>
  </si>
  <si>
    <t>Dla zapewnienia kompatybilności rozwiązania AMI, przyszłej eksploatacji, zasadnym jest zakup licznika prosumenta przez OSD, co powinno znaleźć odniesienie w stosownych regulacjach prawnych.</t>
  </si>
  <si>
    <t>Zwracamy uwagę, iż zapis jest niezgodny z funkcjonalnościami licznika prosumenta określonymi w Stanowisku Prezesa URE z dnia 31.05.2011r.</t>
  </si>
  <si>
    <t>" b) Opcję komunikacji zastępczej do Aplikacji Centralnej AMI."</t>
  </si>
  <si>
    <t>Zapis niezgodny z funkcjonalnościami licznika określonymi w Stanowisku Prezesa URE z dnia 31.05.2011r. Brak uzasadnienia. Alternatywny  kanał  komunikacji  do OSD leży w kompetencji OSD i przede  wszystkim  ze względów  ekonomicznych może zostać zrealizowany poprzez zabudowę licznika z innym kanałem komunikacyjnym do OSO niż kanał podstawowy.</t>
  </si>
  <si>
    <t>Zastosowanie   rezerwowego  rozwiązania   -  mając   na   uwadze   niewielką   ilość   przypadków   użycia   -  powoduje   konieczność zastosowania wysoce wydajnego procesora w liczniku, co niepotrzebnie podraża koszt licznika.</t>
  </si>
  <si>
    <t>Schemat architektury niezgodny ze schematem zawartym w Stanowisku Prezesa URE z dnia 31.05.2011r. - niezgodne  rozwiązanie w obszarze komunikacjido lSD, odczyt licznika prosumanta oraz odczyt liczników innych mediów.</t>
  </si>
  <si>
    <t>.....dodatkowego portu komunikacyjnego dedykowanego do bezpośredniej komunikacji z /SD,...".  Wnioskujemy o usuniecie wyrazu" dodatkowego". Wg przyjętego modelu logicznego na rys.1, licznik już posiada port do lSD.</t>
  </si>
  <si>
    <t>" ...poprzez dostarczanie do urządzeń lSD informacji o aktualnych nastawach ogranicznika mocy w liczniku,...".   Zwracamy uwagę, iż zakres informacji został poszerzony względem zakresu zdefiniowanego w Stanowiska z roku 2011.</t>
  </si>
  <si>
    <t>" ...wynikającego  z zastosowania wzajemnie niekompatybilnych rozwiązań technologicznych, wdrażanych przez poszczególnych OSD, co byłoby niedopuszczalną z punktu widzenia Regulatora konsekwencją zastosowania wielości rozwiązań funkcjonalnych a także technologicznych tego elementu systemu;"</t>
  </si>
  <si>
    <t>Za kwestię  rozwiązania  technologicznego  na obszarze  OSO odpowiada  dany OSD - poprzez  wybór rozwiązania  dostosowanego do lokalnych warunków. Brak uzasadnienia  dla dążenia do celu, aby model rozwiązania  technologicznego  doprowadzić do jednego rozwiązania w skali kraju.</t>
  </si>
  <si>
    <t>Należy przyjąć wspólne wymagania  funkcjonalne  (katalog funkcjonalności)  wobec współpracujących ze sobą elementów sieciAMI. Przyjęcie jednego katalogu rozwiązań funkcjonalnych pozwoli na rozwój rynku rozwiązań technologicznych,  z zachowaniem  zasad konkurencji.</t>
  </si>
  <si>
    <t>Zastosowanie rezerwowego rozwiązania - mając na uwadze ilość przypadków użycia - powoduje konieczność zastosowania wysoce wydajnego procesora w liczniku, co niepotrzebnie podraża koszt licznika.</t>
  </si>
  <si>
    <t>" ...celowe jest określenie wymagań  dla rozwiązania  rezerwowego względem  przyjętej przez OSD E jako standardowa  komunikacji PLC pomiędzy licznikiem AMI a Aplikacją Centralną AMI."</t>
  </si>
  <si>
    <t>OSD odpowiada za udostępnienie informacji na interfejs licznika dedykowany do komunikacji z ISO. Za dalszy transfer tych danych do Bramy Sieci Domowej nie odpowiada OSO (nie jest to instalacja elektryczna OSO). Zgodnie z pkt.5.2 - za ten fragment komunikacji odpowiada Klient. OSO w ramach wdrożenia wybierze jedno z powszechnie dostępnych i opisanych normą rozwiązań jako rozwiązanie standardowe (modelowe).</t>
  </si>
  <si>
    <t>Nie widzimy konieczności wskazywania, iż moduł komunikacyjny powinien być wymienny w konstrukcji licznika. Zapis ten faworyzuje część producentów rozwiązań AMI.</t>
  </si>
  <si>
    <t>"...stawiając w ten sposób w pozycji uprzywilejowanej Sprzedawców z własnej korporacji względem pozostałych..." Niczym nie uzasadniona teza. OSO w sposób równouprawniony traktuje wszystkich sprzedawców.</t>
  </si>
  <si>
    <t>UWAGI SZCZEGÓŁOWE ODNOŚNIE FUNKCJI CELU</t>
  </si>
  <si>
    <t>lp</t>
  </si>
  <si>
    <t>`_</t>
  </si>
  <si>
    <t>popr</t>
  </si>
  <si>
    <t>l.p.</t>
  </si>
  <si>
    <t>Zgłaszający</t>
  </si>
  <si>
    <t>Treść uwagi</t>
  </si>
  <si>
    <t>Stanowisko URE</t>
  </si>
  <si>
    <t>Działanie</t>
  </si>
  <si>
    <t>pkt/ str.</t>
  </si>
  <si>
    <t>uzupełnić Stanowisko ws AMI</t>
  </si>
  <si>
    <t>_</t>
  </si>
  <si>
    <t>poprawić</t>
  </si>
  <si>
    <t>uzupełnić</t>
  </si>
  <si>
    <t>popr red</t>
  </si>
  <si>
    <t>poprawić redakcję</t>
  </si>
  <si>
    <t>?!</t>
  </si>
  <si>
    <t>APATOR</t>
  </si>
  <si>
    <t>UWAGI REDAKCYJNE</t>
  </si>
  <si>
    <t>UWAGI SZCZEGÓŁOWE NA TEMATY OBOCZNE</t>
  </si>
  <si>
    <t>KOMENTARZE APROBUJĄCE</t>
  </si>
  <si>
    <t>09.01.2012</t>
  </si>
  <si>
    <t>ogóna</t>
  </si>
  <si>
    <t>popr.</t>
  </si>
  <si>
    <t>zgłosić do uPe</t>
  </si>
  <si>
    <t>usunąć</t>
  </si>
  <si>
    <t>sprawdzić</t>
  </si>
  <si>
    <t>poprawić Stanowisko ws AMI</t>
  </si>
  <si>
    <t>uwzględnić w stanowisku ws HAN</t>
  </si>
  <si>
    <t>Zestawienie uwag szczegółowych do Stanowiska Prezesa URE ws interoperacyjności</t>
  </si>
  <si>
    <t xml:space="preserve">UWAGI SZCZEGÓŁOWE ODNOŚNIE </t>
  </si>
  <si>
    <t xml:space="preserve">UWAGI SZCZEGÓŁOWE ODNOŚNIE  </t>
  </si>
  <si>
    <t>W zdaniu  „zapewnienia wymienności współpracujących urządzeń (changeability)” słowo „changeability” należy zamienić na „interchangeability”</t>
  </si>
  <si>
    <t>OK.</t>
  </si>
  <si>
    <t>Proponujemy usunąć akapit „zachowania założonego poziomu jakości/skuteczności świadczonych usług” z powodów podanych poniżej w pkt 13 (przy założeniu że PLC będzie komunikacją podstawową nie można wymagać od producentów systemu AMI i liczników założonych poziomów SLA nie dając im żadnej kontroli nad medium na którym komunikacja będzie się opierała (nieznana sieć nie należąca do dostawcy systemu AMI i liczników)</t>
  </si>
  <si>
    <t>W rozdziale „ Charakterystyka dokumentu” str 2 proponujemy skreślić frazę „-sposób określania wymaganego SLA” – argumenty podajemy w pkt. 13</t>
  </si>
  <si>
    <t>Podtrzymujemy wsparcie dla idei wspólnego (w sensie takiego samego) licznika granicznego i licznika prosumenta. Argumenty są oczywiste i przedstawialiśmy je w poprzedniej rundzie konsultacji.</t>
  </si>
  <si>
    <t>Na stronie 3 używamy określenia „licznik odbiorcy” a na stronie 2 używany był termin „licznik graniczny” .Naszym zdaniem to ten sam licznik. Proponujemy ujednolicić terminologię i zawsze stosować „licznik graniczny” określając urządzenie na granicy posesji rozliczające energię całościowo a na licznik mierzący zieloną energię lub energię magazynowaną zawsze określenie „licznik prosumenta”</t>
  </si>
  <si>
    <t>Pełne wsparcie dla zapobiegania podziałowi rynku i uzupełnienia pewnych wymagań technicznych przez Regulatora (te ostatnie w jak najmniejszym zakresie). Określeniem wspólnego standardu technicznego powinien zająć się mieszany zespół reprezentujący środowisko energetyczne i producentów sprzętu jednak pod okiem i konsultacji z Regulatorem (będzie wiele kwestii do wyjaśnienia przed sformułowaniem specyfikacji i wiele pytań od wspólnych zespołu roboczego precyzujących stanowiska – na przykład jako rozumiane są pewne ogólne funkcjonalności nakreślone w stanowiskach w praktyce).Podobnie przebiegał proces konsultacji w Wielkiej Brytanii poprzedzający wydanie pierwszej specyfikacji SMETS1 .</t>
  </si>
  <si>
    <t>Rozdział „elastyczność” podpunkt „f” strona 6</t>
  </si>
  <si>
    <t>W zasadzie wystarczyłoby na końcu podpunktu  f napisać „… zastosowania różnych form komunikacji przewodowej i bezprzewodowej możliwej do aktywowania w sposób zdalny z systemu AMI.”</t>
  </si>
  <si>
    <t>Proponujemy więc wykreślenie frazy: ”z wykorzystaniem przewodu roboczego (np. PLC  C wg CENEC C) ponieważ powyższe zdanie powinno obejmować wszelkie rodzaje komunikacji przewodowej także i tą po przewodach sieci roboczej a nie wiemy dlaczego Regulator podkreśla akurat konkretny rodzaj komunikacji po przewodach sieci roboczej zgodny z CENELEC C (na tej zasadzie można należałoby także podać także inne możliwe lub pożądane przykłady np.  W-MBUS lub M-BUS).</t>
  </si>
  <si>
    <t>Jeśli jednak Regulator chciałby pozostawić frazę o komunikacji z wykorzystaniem przewodu roboczego do HAN to frazę „np. PLC C wg CENEC” trzeba byłoby zastąpić frazą:  „PLC w paśmie C wg CENELEC” (literówka). Dla równowagi trzeba byłoby także dodać inne przykłady (np. W-MBUS, M-BUS).</t>
  </si>
  <si>
    <t>wspieramy w pełni argumenty za pełną kompatybilnością rozwiązań zarówno w stronę HAN jak i AMI przedstawione na str 6 i 8. Są one wyczerpujące i „celne”.</t>
  </si>
  <si>
    <t xml:space="preserve">Uważamy, że wymienność sprzyja rozwojowi konkurencyjnego rynku i nie chodzi tu oczywiście o wybranie jednej właściwej technologii, lecz na szersze i przyszłościowe spojrzenie na to jak nasz polski rynek ten powinien w przyszłości wyglądać. Pewien minimalny poziom uporządkowania, szczególnie w sferze komunikacji, interfejsów, wspólnego modelu danych czy protokołu będzie sprzyjał szybszemu rozwojowi w pełni konkurencyjnego rynku. Sądzimy, że takie podejście może pozwolić na oderwanie się od „zasiedziałych” producenckich rozwiązań na tym rynku i spojrzenie w kierunku przyszłości, które może dać Polsce przewagę konkurencyjną nawet w porównaniu do niektórych krajów wysoko rozwiniętych EU. Takie podejście będzie także wspierało najbardziej aktywne na naszym rynku podmioty rynkowe, które chcą pracować nad w pełni kompatybilnymi technologiami. Ważne jest tylko by zapewnić minimalny konieczny poziom kompatybilności nie wchodząc w rozwiązania techniczne, które mogą i powinny pozostać różnorodne. Konkurencja powinna odbywać się przede wszystkim poprzez oferowanie ponadstandardowych funkcjonalności dodatkowych będących przewagami rynkowymi jednak bez naruszania wymagań podstawowych dotyczących kompatybilności, ineroperacyjności i wymienności.   </t>
  </si>
  <si>
    <t>Wspieramy analizę ryzyk przeprowadzoną w rozdziale 7 prowadzącą do wniosku, że jedynie jednolity i w pełni otwarty standard techniczny dla Polski może zmniejszyć poważne ryzyka rynkowe i wdrożeniowe. Podobnie zmniejszane są ryzyka w innych krajach UE (SMETS UK, DSMR –Holandia, otwarty standard PRIME –to są przykłady rozwiązań w pełni otwartych niezależnych od jednego dominującego producenta i dopuszczające nieskrępowaną konkurencję). Są to także dobre przykłady do naśladowania.</t>
  </si>
  <si>
    <t>Zanik napięcia  powoduje  wyłączenie  licznika- trudno wtedy przesłać informację do ISO - wymaga to podtrzymania  pracy licznika. Proponujemy usunąć punkt.  Informacja o zaniku napięcia  dostępna jest w dzienniku zdarzeń odczytywanym przez system AMI, OSO może udostępnić odbiorcy informację z dziennika zdarzeń.</t>
  </si>
  <si>
    <t>"g) dane identyfikujące licznik, przesyłane incydentalnie - bezzwłocznie po zmianie jego statusu; Wnioskujemy  o wyjaśnienie  zapisu  "dane  identyfikujące  licznik". Wymóg  jest niezgodny  z polityką  bezpieczeństwa  przesyłania danych (autentykacja urządzenia).</t>
  </si>
  <si>
    <t>Orange Polska po raz kolejny pragnie wyrazić chęć współpracy z operatorami osD E w zakresie wdrażania inteligentnych systemów pomiarowo-rozliczeniowych oferując ze swojej strony świadczenie usług telekomunikacyjnych oraz dzielenie się bogatym doświadczeniem w zakresie wdrażania, obsługi i zarządzania rozległymi systemami teletransmisyjnymi przy zachowaniu zadanego poziomu jakości transmisji(ang. SLA)</t>
  </si>
  <si>
    <t>"Opierając  się na powyższych wskazaniach oraz biorąc  pod uwagę długotrwałość (i ryzyka) procesu budowania jakichkolwiek standardów od podstaw, przy wypracowywaniu ram interoperacyjności dla komunikacji licznik AMI - Aplikacja Centrafna AMI oraz licznikAMI- lSD nalety w maksymalnym stopniu wykorzystać otwarte standardy obecne na rynku." Bazowanie nawet na otwartych standardach nie uchroni od ryzyka zastosowania różnych rozwiązań przez poszczególne OSD.</t>
  </si>
  <si>
    <t>Jeśli  dokument  dotyczy  również  wymagalności zachowania  założonego  poziomu  jakości/skuteczności  świadczonych  usług, wnioskujemy o wprowadzenie definicji skuteczności odczytów wynikających z umowy SLA - przestawienie wzoru pozwalającego w  jednoznaczny  sposób wyznaczyć  skuteczność  odczytu, z  uwzględnieniem  funkcji estymacji danych  oraz  przedstawieniem  oczekiwanych wskaźników skuteczności odczytu z uwzględnieniem osi czasu (n+6h, n+12h, n+24h, n+36h, n+48h, itd).</t>
  </si>
  <si>
    <t>" proces ustalania poziomu  SLA musi uwzględniać wszystkie ww. czynniki a poziom SLA musi być w odpowiedni sposób rozłożony pomiędzy  poszczególnych uczestników  procesu przekazywania  informacji  (SLA "z biegiem" procesu  może  tylko spadać, natomiast z biegiem czasu dla tego samego etapu procesu może rosnąć)." Wnioskujemy o przeredagowanie zapisu, aby w sposób bardziej jednoznaczny wyjaśnić relację SLA do biegu procesu</t>
  </si>
  <si>
    <t>Dla doby n+2 poziom SLA maleje: z 99,95% do 99,7%. Wnioskujemy o uzupełnienie dokumentu o opis metody uzyskania poziomu SLA jak wyżej (określenie końcowego poziomu osiągniętych rezultatów (poziom SLA) dla poszczególnych procesów n+2).</t>
  </si>
  <si>
    <t>T-Mobile</t>
  </si>
  <si>
    <t>Proponujemy dodać nowy podpunkt do zdania ,.Spełnienie wskazanych powyżej warunków sprowadza się do:" o następującej treści:,.Zachowania zasady neutralności technologicznej poprzez ograniczenie rozstrzygnięć/wskazań,  co do stosowanych technologii a jedynie koncentrowanie się na określeniu wymagań funkcjonalnych."</t>
  </si>
  <si>
    <t>Uzasadnienie: Projekt Stanowisko Prezesa URE w wielu punktach dokonuje kategorycznych rozstrzygnięć w zakresie stosowanych technologii transmisji wykorzystywanych do komunikacji elementów infrastruktury Smart Grid. Pragniemy zwrócić uwagę, iż w trakcie prowadzonych spotkań roboczych w zakresie konsultowanego stanowiska prezentowana była opinia Urzędu, iż nie jest zadaniem organu regulacyjnego rozstrzyganie zagadnienia stosowanej technologii komunikacji, czy też wyboru szczegółowych rozwiązań technicznych. W związku z tym, w celu rozwiania wszelkich wątpliwości, co do potencjalnych przyszłych wątpliwości niezbędne jest jasne określenie zasady neutralności technologicznej, jaką kieruje się Prezes URE. TMPL proponuje w części "Cel przygotowania Stanowiska" dodać sformułowanie definiujące zasadę neutralności technologicznej zgodnej z dokumentem " European interoperability Framework for European Public Services (ElF) Version 2.O." (patrz. p. 2.12).</t>
  </si>
  <si>
    <t>Ponadto zwracamy uwagę, iż w raporcie opracowanym na zlecenie Urzędu dotyczących " Infrastruktura Sieci Domowej (ISO) w ramach Inteligentnych Sieci l HAN within Smart Grids"- raport technologiczny- patrz. Tabela 1 wskazane są różne technologie komunikacji pomiędzy elementami infrastruktury Smart Grid. W związku z tym, wszelkie sformułowania w projekcie Stanowiska odnoszące się do wyboru określonej technologii (np. PLC) powinny zostać usunięte. TMPL pragnie wyraźnie podkreślić, iż nie zaakceptuje stanowiska Urzędu, które w jakikolwiek sposób łamię zasadę neutralności technologicznej, co w konsekwencji powoduje "usunięcie" podmiotów z rynku, ogranicza poziom konkurencji, a tym samym obniżenia efektywności funkcjonowania rynku z punktu widzenia konsumenta. Powyższa uwaga jest formułowana w sytuacji, gdy w ramach pierwszych konsultacji projektu stanowiska Prezesa URE, TMPL wskazywała na uwzględnienie w stanowisku zasady "neutralności technologicznej", a następnie prezentowany jest kolejny projekt stanowiska, w którym Prezes URE wyraźnie wskazuje na przyjęcie określonych rozwiązań technologicznych.</t>
  </si>
  <si>
    <t>Zgadzamy się też z punktem 5.1 str. 10 jednak z zastrzeżeniem że specyfikacja PTPiREE była uzgodniona wyłącznie w ramach środowiska OSD E z pominięciem środowisk reprezentujących producentów sprzętu którzy mogliby mieć i mają kilka konstruktywnych uwag. Myślimy, że nadal można przeprowadzić takie konsultacje na bazie zacytowanego dokumentu PTPiREE a uwag prawdopodobnie nie będzie już zbyt wiele. W szczególności można byłoby doprecyzować pkt 2.2.2..</t>
  </si>
  <si>
    <t>Trzeba oczywiście w tym miejscu wspomnieć, że wspomniana specyfikacja PTPiREE jest tylko bazą, ale nie załatwia ona tematu wymienności i interoperacyjności a przede wszystkim nie jest to jeszcze pożądana specyfikacja techniczna, nad którą powinien szczegółowo popracować wspólny zespół roboczy reprezentujący środowiska producentów i energetyki.</t>
  </si>
  <si>
    <t>W pkt 5.2 str. 10 akapit c) - chyba powinna być mowa o tym, że sygnały rynkowe będą przekazywane do bramy domowej a nie do urządzeń wewnętrznej sieci odbiorcy. Mamy nadzieję, że nie mówimy tu o bezpośrednim sterowaniu urządzeniami odbiorcy a o dostarczaniu sygnałów, które odbiorca może, jeśli chce wykorzystać do procesu automatyzacji sterowania wewnątrz strefy HAN. Zabrakło nam w tym punkcie także wyraźnego podkreślenia, że sygnały z licznika do bramy domowej będą jednokierunkowe (a była o tym mowa na ostatnim spotkaniu konsultacyjnym) Takie założenie bardzo przyśpieszyłoby proces opracowania i wyboru obiecujących otwartych standardów „w stronę HAN”.</t>
  </si>
  <si>
    <t xml:space="preserve">Wspieramy w pełni ideę i literę punktu 6 str. 10 – o pełnej wymienności urządzeń,
która jest konieczna jeśli wdrożenie ma być efektywne. Mamy wiele przykładów na to, że dopiero pełna wymienność „rozruszała rynek” (np. telekomunikacja, czy Internet), a także mamy wiele przykładów na to, że duża liczba pseudootwartych standardów spowolniła rozwój rynku na całe lata (np. to co dzieje się w tej chwili w systemach inteligentnego budynku IB – o automatyce w IB mówi się już od 15 lat – z miernym skutkiem z powodu zbyt wielu producenckich drogich w instalacji standardów)
</t>
  </si>
  <si>
    <t>W tym punkcie musimy jednak odrzucić opcję 6.2 (opcja wieloprotokołowości) która naszym zdaniem jest zupełnie technicznie nierealna w realizacji – na przykład na warstwie fizycznej w paśmie CENELEC A niektóre rodzaje transmisji będą się wzajemnie zakłócały i w ten sposób wzajemnie wykluczały. Nie jest to kwestia silniejszych procesorów, lecz tego, że ważniejsze znane rodzaje PLC (np. PRIME, G3, D-CSK, S-FSK) muszą działać w tym samym dozwolonym paśmie CENELEC A (3-90kHZ), ale każda używać nie tylko innego rodzaju modulacji, ale także poszczególne kanały mogą na siebie zachodzić i kolidować zakłócając się nawzajem.</t>
  </si>
  <si>
    <t>. Nie da się na jednym odcinku linii zastosować jednoczenie PRIME i G3 lub PRIME i S-SFK bo mogą one używać w tym samym momencie tego samego kanału/pasma/medium fizycznego do swoich celów.</t>
  </si>
  <si>
    <t>11)    Wspieramy przytoczoną propozycję oparcia się na w pełni otwartych standardach – jest to zresztą stanowisko zgodne z ostatnimi dokumentami CEN-CENELEC-ETSI „First set of  standards for Smart Grids”</t>
  </si>
  <si>
    <t>-Na stronie 12 proponowalibyśmy by zamienić „dostawca” słowem „producent”. Niestety jak się okazało już wcześniej w przetargach kilku „dostawców” z wątpliwymi referencjami reprezentowało jednego producenta. Efekt  - monopolizacja i petryfikacja obszarowa dla jednego producenta chociaż jest kilku dostawców i nieuczciwa konkurencja,  a tego jak rozumiemy chcemy uniknąć.</t>
  </si>
  <si>
    <t>-Zgadzamy się także z argumentami regulatora na rzecz przyjęcia w pełni otwartego standardu komunikacji z przejrzystym i równoprawnym dostępem i kontrolą nad specyfikacją dla członków/firm, które chcą brać aktywny udział w jego kształtowaniu)– Zwracamy uwagę także na kluczowe aspekty standardu takie jak specyfikacje techniczne koncentratorów czy sposób podejmowania decyzji wewnątrz organizacji Reprezentującej dany otwarty standard nie dyskryminujący nikogo. Zwracamy uwagę, że niektóre „otwarte” z pozoru standardy były poprzednio zamkniętymi protokołami producenckimi zanim pod naciskiem klientów (energetyka) zostały „otworzone”, ale nadal są one otwarte tylko w części niekluczowych technologii (np. specyfikacje liczników bez specyfikacji koncentratorów) albo regulaminy tych organizacji zapewniają większość głosów byłym twórcom „otwartego” standardu uniemożliwiając realny wpływ na specyfikację techniczną dla nowych członków. Dawni właściciele tych otwartych obecnie specyfikacji stosują także inne metody ograniczania dostępu dla swoich konkurentów na przykład publikują najważniejsze specyfikacje (koncentratory) z kilkuletnim opóźnieniem utrzymując pod kontrolą kluczowe elementy systemu. Takie standardy, pomimo, że deklarowane jako otwarte nie dają równych szans wszystkim producentom. Trudno byłoby także zgodzić się z wyborem specyfikacji opartej na przestarzałych rodzajach modulacji, a za taką uznaje się dzisiaj powolne BPSK i S-FSK. Trudno byłoby też kierować się przy wyborze specyfikacji wyłącznie ilością wdrożonych urządzeń, bo to by oznaczało preferowanie najstarszych technologii komunikacyjnych, które mogą wkrótce wyjść z użycia i mogą nie spełnić ostrych wymagań stanowisk URE.</t>
  </si>
  <si>
    <t>Na Rys. 1 jest użyta nazwa „Człon komunikacji do AMI”, proponujemy użyć nazwy „Człon komunikacji podstawowej do AMI”. O komunikacji podstawowej jest mowa w punkcie 1.e) dokumentu. Wprowadzenie proponowanej nazwy doprecyzuje nazewnictwo i pozwoli na używanie pojęcia „komunikacji do AMI” rozumianej jako termin obejmujący zarówno komunikację podstawową jak i zastępczą do AMI.</t>
  </si>
  <si>
    <t>W podanym spisie treści brakuje opisu punktów: 8.1, 8.2, 8.3 i 9</t>
  </si>
  <si>
    <t>Aktualnie jest zapis:… aktualnie przyjmowanej przez OSD E jako standardowa, komunikacji PLC pomiędzy licznikiem AMI a Aplikacją Centralną AMI. Propozycja zmiany: „…aktualnie przyjmowanej przez OSD E jako standardowa, komunikacji PLC stosowanej w torze komunikacji pomiędzy licznikiem AMI a Aplikacją Centralną, w szczególności w odcinku „ostatniej mili”. Uzasadnienie: Obecny zapis sugeruje, że komunikacja PLC jest standardowo stosowana w całym torze komunikacji pomiędzy licznikiem AMI a Aplikacją Centralną, w rzeczywistości od koncentratora stosowane są przeważnie inne technologie np. GPRS.</t>
  </si>
  <si>
    <t>Aktualnie jest zapis: „… właściwe do komunikacji do AMI. Propozycja zmiany: „… właściwe do komunikacji podstawowej do AMI. Uzasadnienie: Doprecyzowanie zapisów.</t>
  </si>
  <si>
    <t>Aktualnie jest zapis: (nie przewiduje się równoczesnego korzystania z dwóch torów komunikacji do AMI w danej lokalizacji; Poprawka (brakuje nawiasu zamykającego): (nie przewiduje się równoczesnego korzystania z dwóch torów komunikacji do AMI w danej lokalizacji);</t>
  </si>
  <si>
    <t>Aktualnie jest zapis: „… (pomiędzy licznikiem granicznym oraz licznikiem prosumenta, a Bramą Domową ISD), Propozycja zmiany: „… (pomiędzy licznikiem AMI, a Bramą Domową ISD),</t>
  </si>
  <si>
    <t>Aktualnie jest zapis: „… (np. PLC C wg CENEC” ) Propozycja zmiany: „… (np. PLC C wg CENELEC)  Uzasadnienie:  Prawidłowa nazwa Komitetu Normalizacyjnego: CENELEC.</t>
  </si>
  <si>
    <t>Aktualnie jest zapis: „… dla interfejsów łączących licznik AMI z Infrastrukturą Sieci Domowej oraz Infrastrukturą komunikacyjną AMI obowiązujących wszystkich uczestników rynku usług ISD oraz licznik AMI z Aplikacją Centralną AMI, obowiązujących wszystkich użytkowników Smart Grid oraz dostawców liczników.” Propozycja zmiany: „… dla interfejsów łączących licznik AMI z Infrastrukturą Sieci Domowej obowiązujących wszystkich uczestników rynku usług ISD oraz licznik AMI z Infrastrukturą komunikacyjną AMI i Aplikacją Centralną AMI, obowiązujących wszystkich użytkowników Smart Grid oraz dostawców liczników.”</t>
  </si>
  <si>
    <t>Propozycja zmiany opisu „Moduł komunikacyjny do AMI” na „Moduł komunikacyjny do AMI (komunikacja podstawowa/zastępcza)”</t>
  </si>
  <si>
    <t>Kwestia otwartego standardu komunikacji „Zgodnie z definicją przyjętą przez Europejskie Ramy Interoperacyjności o standardzie komunikacji można mówić, że jest otwarty jeżeli: został stworzony i jest zarządzany przez niedochodową organizację, a jego rozwój odbywa się w drodze otwartego procesu podejmowania decyzji (konsensusu, większości głosów itp.), w którym mogą uczestniczyć wszyscy zainteresowani”.  Jest to oczywiście definicja ERI, natomiast proponujemy nie przyjmować założenia, że protokół musi zostać stworzony przez niedochodową organizację  (oczywiście przy zachowaniu wszystkich pozostałych punktów). Naszym zdaniem fakt że dany standard jest otwarty jest wystarczająca i wprowadzenia dodatkowego w/w ograniczenia niepotrzebnie ograniczy konkurencyjność.</t>
  </si>
  <si>
    <t>Aktualnie jest zapis: „ - w warstwie aplikacji: … - komunikacji zastępczej do AMI Propozycja zmiany: „- w warstwie aplikacji: … - komunikacji do AMI (podstawowej oraz zastępczej)</t>
  </si>
  <si>
    <t>Aktualnie jest zapis: „ - w warstwie transportowej: … na potrzeby komunikacji zastępczej, …”  Propozycja zmiany:  „- w warstwie transportowej: … na potrzeby komunikacji do AMI (podstawowej oraz zastępczej), …”</t>
  </si>
  <si>
    <t>Aktualnie jest zapis: „ - w warstwie transportowej: … w powiązaniu z protokołem AMI, „… Uwaga: Termin „protokół AMI” niezdefiniowany. Zapis nieprecyzyjny.</t>
  </si>
  <si>
    <t>Aktualnie jest zapis: „… że generalnie dane pomiarowe z doby n są sczytywane do Aplikacji Centralnej w OSD …”  Propozycja zmiany „… że generalnie dane pomiarowe z doby n są pozyskiwane do Aplikacji Centralnej w OSD …</t>
  </si>
  <si>
    <t>ATM software</t>
  </si>
  <si>
    <t>Rozumiejac znaczenie  takiej Specyfikacji  dla interoperacyjności, deklarujemy  chęć  aktywnego udziału  w pracach  zwiazanych z jej opracowaniem oraz prezentacji  naszych doświadczeń związanych  z wdrażaniem oprogramowanai dla  Smart Metering.</t>
  </si>
  <si>
    <t>Pkt 5.2 c, d Należy   dokładnie   zweryfikować   wpływ   oraz   rzeczywiste   możliwości   obsługi i przesyłania wszystkich proponowanych typów  komunikatów i sygnałów, w celu uniknięcia sytuacji, w której system AMI zostanie przeciążony przesyłaniem komunikatów  rynkowych,  co  uniemożliwi  skuteczne  przesyłanie  komunikatów o znaczeniu kluczowym dla stabilności systemu (np. zmiany położenia stycznika licznika AMI). O ile sygnały rynkowe można przesyłać inną – równie lub nawet bardziej efektywną ścieżką, o tyle sterowanie stycznikiem, czy akwizycja danych pomiarowych muszą być realizowane (gwarantowane) kanałem AMI. W przypadku utrzymania katalogu funkcji toru komunikacji, sugerujemy jego uzupełnienie o komendę sterującą przekazywaną przez OSD do ISD, a dotyczące możliwości ograniczenia wprowadzania wytwarzanej przez prosumentów energii do sieci. Nawet, jeżeli obecnie przepisy nakazują odbiór całej wytworzonej energii OZE przez OSD, to jednak mowa jest też o magazynach energii, a także Prosument może produkować energię inną niż OZE.</t>
  </si>
  <si>
    <r>
      <t>Komunikacja zastępcza</t>
    </r>
    <r>
      <rPr>
        <sz val="11"/>
        <rFont val="Arial"/>
        <family val="2"/>
      </rPr>
      <t>. Proponujemy usunąć wymóg zapewnienia komunikacji zastępczej. Jest to naszym zdaniem wymóg zbędny w kontekście innego wymogu wprowadzanego przez Prezesa URE tj. wymaganego poziomu SLA dla usługi udostępniania danych pomiarowych do sprzedawców/OIP. W kontekście wprowadzenia SLA to na OSD będzie spoczywała odpowiedzialność za spełnienie odpowiedniego poziomu usług i to OSD powinien dokonywać wyboru takiego toru komunikacji, który jest:</t>
    </r>
  </si>
  <si>
    <r>
      <t xml:space="preserve">TMPL negatywnie ocenia zmiany w projekcie Stanowiska </t>
    </r>
    <r>
      <rPr>
        <sz val="11"/>
        <color indexed="63"/>
        <rFont val="Arial"/>
        <family val="2"/>
      </rPr>
      <t>Prezesa URE</t>
    </r>
    <r>
      <rPr>
        <sz val="11"/>
        <color indexed="23"/>
        <rFont val="Arial"/>
        <family val="2"/>
      </rPr>
      <t xml:space="preserve">, </t>
    </r>
    <r>
      <rPr>
        <sz val="11"/>
        <color indexed="63"/>
        <rFont val="Arial"/>
        <family val="2"/>
      </rPr>
      <t>w szczególności</t>
    </r>
    <r>
      <rPr>
        <sz val="11"/>
        <color indexed="23"/>
        <rFont val="Arial"/>
        <family val="2"/>
      </rPr>
      <t xml:space="preserve">, </t>
    </r>
    <r>
      <rPr>
        <sz val="11"/>
        <color indexed="63"/>
        <rFont val="Arial"/>
        <family val="2"/>
      </rPr>
      <t>gdy brak jest zastosowania zasady neutralności technologicznej</t>
    </r>
    <r>
      <rPr>
        <sz val="11"/>
        <color indexed="23"/>
        <rFont val="Arial"/>
        <family val="2"/>
      </rPr>
      <t xml:space="preserve">. </t>
    </r>
    <r>
      <rPr>
        <sz val="11"/>
        <color indexed="63"/>
        <rFont val="Arial"/>
        <family val="2"/>
      </rPr>
      <t>Ponadto TMPL postuluje o traktowania kanału zastępczego</t>
    </r>
    <r>
      <rPr>
        <sz val="11"/>
        <color indexed="23"/>
        <rFont val="Arial"/>
        <family val="2"/>
      </rPr>
      <t xml:space="preserve">, </t>
    </r>
    <r>
      <rPr>
        <sz val="11"/>
        <color indexed="63"/>
        <rFont val="Arial"/>
        <family val="2"/>
      </rPr>
      <t>jako równorzędny kanał komunikacji, co kanał podstawowy</t>
    </r>
    <r>
      <rPr>
        <sz val="11"/>
        <color indexed="23"/>
        <rFont val="Arial"/>
        <family val="2"/>
      </rPr>
      <t xml:space="preserve">. </t>
    </r>
    <r>
      <rPr>
        <sz val="11"/>
        <color indexed="63"/>
        <rFont val="Arial"/>
        <family val="2"/>
      </rPr>
      <t>Oceniamy</t>
    </r>
    <r>
      <rPr>
        <sz val="11"/>
        <color indexed="23"/>
        <rFont val="Arial"/>
        <family val="2"/>
      </rPr>
      <t xml:space="preserve">, </t>
    </r>
    <r>
      <rPr>
        <sz val="11"/>
        <color indexed="63"/>
        <rFont val="Arial"/>
        <family val="2"/>
      </rPr>
      <t>iż nie wpłynie to w sposób istotny na koszt samego licznika</t>
    </r>
    <r>
      <rPr>
        <sz val="11"/>
        <color indexed="23"/>
        <rFont val="Arial"/>
        <family val="2"/>
      </rPr>
      <t>, zaś pozwoli w przyszłości budować usługi oparte na infrastrukturze Smart Grid o wysokim poziomie bezpieczeństwa.</t>
    </r>
  </si>
  <si>
    <r>
      <t xml:space="preserve">W punkcie 2 sformułowano wymóg:  "Podkreślenia wymaga, że warunkiem koniecznym symetrycznego dostępu wszystkich podmiotów działających na rynku konkurencyjnym na rzecz konsumenta energii elektrycznej jest interoperacyjność i wymienność zastosowanych rozwiązań, wyrażające się poprzez kompatybilność w warstwie komunikacyjnej </t>
    </r>
    <r>
      <rPr>
        <strike/>
        <sz val="11"/>
        <rFont val="Arial"/>
        <family val="2"/>
      </rPr>
      <t xml:space="preserve">zarówno </t>
    </r>
    <r>
      <rPr>
        <sz val="11"/>
        <rFont val="Arial"/>
        <family val="2"/>
      </rPr>
      <t xml:space="preserve">na poziomie funkcjonalnym </t>
    </r>
    <r>
      <rPr>
        <strike/>
        <sz val="11"/>
        <rFont val="Arial"/>
        <family val="2"/>
      </rPr>
      <t xml:space="preserve"> jak i technologicznym</t>
    </r>
    <r>
      <rPr>
        <sz val="11"/>
        <rFont val="Arial"/>
        <family val="2"/>
      </rPr>
      <t xml:space="preserve">".  Natomiast w punkcie 4.1 Ryzyka rynkowe wymienione zostało ryzyko:  „Uzależnienia od jednego dostawcy technologii na obszarze działania danego OSD E”
</t>
    </r>
  </si>
  <si>
    <r>
      <rPr>
        <i/>
        <sz val="11"/>
        <rFont val="Arial"/>
        <family val="2"/>
      </rPr>
      <t>"-   w warstwie transportowej: (...) - protokół komunikacji na potrzeby komunikacji zastępczej, w powiązaniu z protokołem AMI oraz funkcjonalnością licznika"</t>
    </r>
    <r>
      <rPr>
        <sz val="11"/>
        <rFont val="Arial"/>
        <family val="2"/>
      </rPr>
      <t xml:space="preserve">  Proponujemy zrezygnować z funkcji komunikacji zastępczej. Brak uzasadnienia dla tej funkcjonalności.</t>
    </r>
  </si>
  <si>
    <r>
      <rPr>
        <i/>
        <sz val="11"/>
        <rFont val="Arial"/>
        <family val="2"/>
      </rPr>
      <t xml:space="preserve">"-  w warstwie fizycznej: (...)- konstrukcja mechaniczną gniazda,.. " </t>
    </r>
    <r>
      <rPr>
        <sz val="11"/>
        <rFont val="Arial"/>
        <family val="2"/>
      </rPr>
      <t xml:space="preserve">Brak uzasadnienia dla jednakowej w skalikraju konstrukcji mechanicznej gniazda. Brak uzasadnienia dla dążenia do celu, aby rozwiązanie wykonania konstrukcji mechanicznej gniazda doprowadzić do jednego rozwiązania w skali kraju. Należy przyjąć wspólne wymagania funkcjonalne (katalog funkcjonalności) wobec współpracujących ze sobą elementów sieciAMI
(licznik  - brama  sieci domowej).   Przyjęcie jednego  katalogu  rozwiązań  funkcjonalnych pozwoli na  rozwój  rynku  rozwiązań technologicznych, z zachowaniem zasad konkurencji. Zastosowanie jednego rozwiązania stwarza monopol
</t>
    </r>
  </si>
  <si>
    <t>1.       komunikowania się z Aplikacja Centralną AMI na drodze przyjętej za tor główny w danym wdrożeniu (jedna z dopuszczonych technologii M2MP) – budowa z natury;</t>
  </si>
  <si>
    <t>2.       doposażenia tego samego licznika AMI w moduł umożliwiający komunikację na drodze alternatywnej do pierwotnej, toru głównego (przy braku interferencji pomiędzy zastosowanymi technologiami komunikacji w torze głównym) – budowa modułowa;</t>
  </si>
  <si>
    <t>3.       komunikacji z wykorzystaniem portu komunikacji zastępczej do Aplikacji Centralnej AMI, zamiast toru głównego – budowa modułowa;</t>
  </si>
  <si>
    <t>4.       udostępnienia interfejsu oraz doboru rodzaju i uruchomienia komunikacji do sieci ISD, w zależności od warunków lokalnych – budowa modułowa.</t>
  </si>
  <si>
    <r>
      <t xml:space="preserve">TMPL proponuje usunąć w zdaniu: "Przedstawione powyżej dwie okoliczności prowadzą do wniosku o konieczności zastosowania w liczniku inteligentnym dodatkowego interfejsu dedykowanego do </t>
    </r>
    <r>
      <rPr>
        <strike/>
        <sz val="11"/>
        <rFont val="Arial"/>
        <family val="2"/>
      </rPr>
      <t>bezpośredniej</t>
    </r>
    <r>
      <rPr>
        <sz val="11"/>
        <rFont val="Arial"/>
        <family val="2"/>
      </rPr>
      <t xml:space="preserve"> komunikacji z lSD, </t>
    </r>
    <r>
      <rPr>
        <strike/>
        <sz val="11"/>
        <rFont val="Arial"/>
        <family val="2"/>
      </rPr>
      <t>na użytek odbiorcy końcowego (konsumenta/prosumenta energii), aktywowanego w trybie kontraktowym na jego życzenie".</t>
    </r>
  </si>
  <si>
    <r>
      <t xml:space="preserve"> " dodatkowo, niejako w tle rozważań dotyczących komunikacji pomiędzy licznikiem AMI a ISD, komunikacja za</t>
    </r>
    <r>
      <rPr>
        <b/>
        <i/>
        <sz val="11"/>
        <color indexed="62"/>
        <rFont val="Arial"/>
        <family val="2"/>
      </rPr>
      <t xml:space="preserve"> </t>
    </r>
    <r>
      <rPr>
        <b/>
        <i/>
        <sz val="11"/>
        <rFont val="Arial"/>
        <family val="2"/>
      </rPr>
      <t>pośrednictwem Bramy Domowej, pozostającej w dyspozycji odbiorcy, ze względów zasadniczych, nie może stanowić komunikacji rezerwowej dla toru głównego komunikacji licznika AMI do Aplikacji Centralnej AMI.</t>
    </r>
  </si>
  <si>
    <r>
      <t xml:space="preserve">Przy czym: </t>
    </r>
    <r>
      <rPr>
        <b/>
        <i/>
        <sz val="11"/>
        <rFont val="Arial"/>
        <family val="2"/>
      </rPr>
      <t xml:space="preserve"> Komunikacja P2MP</t>
    </r>
    <r>
      <rPr>
        <i/>
        <sz val="11"/>
        <rFont val="Arial"/>
        <family val="2"/>
      </rPr>
      <t xml:space="preserve"> (Point to MultiPoint) - znormalizowana technologia, pozwalająca na odczyt danych wielu urządzeń poprzez jedno urządzenie, gdzie zarówno czas połączenia jak i wielość nie generują kosztów oraz pozwalającą na spełnienie pozostałych wymagań postawionych przez Urząd Regulacji Energetyki (np. PLC, komunikacja radiowa ISM – pasmo administrowane przez UKE)</t>
    </r>
  </si>
  <si>
    <r>
      <t>Tor główny</t>
    </r>
    <r>
      <rPr>
        <i/>
        <sz val="11"/>
        <rFont val="Arial"/>
        <family val="2"/>
      </rPr>
      <t xml:space="preserve"> – rodzaj komunikacji P2MP pomiędzy licznikiem AMI a aplikacją centralną AMI, czy licznikiem AMI a ISD,  przyjęta jako wiodąca w prowadzonym przez OSD E wdrożeniu.</t>
    </r>
  </si>
  <si>
    <r>
      <t>Tor zastępczy</t>
    </r>
    <r>
      <rPr>
        <i/>
        <sz val="11"/>
        <rFont val="Arial"/>
        <family val="2"/>
      </rPr>
      <t xml:space="preserve"> – komunikacja uruchamiana w liczniku poprzez moduł komunikacji zastępczej do AMI lub do ISD, w przypadku niewydolności komunikacji toru głównego. </t>
    </r>
  </si>
  <si>
    <r>
      <t xml:space="preserve">W punkcie następuje odwołanie do dokumentu wypracowanego przez PTPiREE: "Zakres informacji transmitowanych z licznika AMI do Aplikacji centralnej AMI niezależnie od tego, czy komunikacja ta realizowana jest torem głównym, czy zastępczym, </t>
    </r>
    <r>
      <rPr>
        <strike/>
        <sz val="11"/>
        <rFont val="Arial"/>
        <family val="2"/>
      </rPr>
      <t>generalnie określony został przez środowisko OSD E w dokumencie z 28 grudnia 2012 „Stanowisko Zespołu PTPiREE ds. AMI. Opis wymagań funkcjonalnych – Liczniki 1- fazowe i 3-fazowe</t>
    </r>
  </si>
  <si>
    <r>
      <t xml:space="preserve">W kontekście obecnej treści Stanowiska, uzasadnionym wydaje się rozszerzenie powyższej  definicji  o   wielokrotnie  wskazywane  w  tekście:  </t>
    </r>
    <r>
      <rPr>
        <i/>
        <sz val="11"/>
        <rFont val="Arial"/>
        <family val="2"/>
      </rPr>
      <t>określone  sygnały rynkowe oraz komendy sterujące (np. nastawy strażnika mocy w liczniku).</t>
    </r>
  </si>
  <si>
    <r>
      <t xml:space="preserve">Kontynuując temat wymienności - w punkcie 6 , proponujemy zmianę zapisu: "Harmonijna realizacja : (…) jest możliwa jedynie w warunkach  pełnej  wymienności  współpracujących  ze  sobą  urządzeń, bez uszczerbku dla realizowanej pomiędzy nimi komunikacji, co z kolei jest możliwe pod warunkiem spełnienia przez nie wymagań wynikających ze zdefiniowanych dla nich ram interoperacyjności. Wymienność urządzeń w ramach infrastruktury Smart Metering Smart Grid Ready powinna być zapewniona przede wszystkim poprzez możliwość pozyskania tego samego minimalnego zestawu danych i usług z każdego urządzenia realizującego określoną funkcję w systemie, niezależnie od technologii zastosowanych dla kanałów komunikacyjnych. Osiągnięcie oczekiwanej wymienności urządzeń jest możliwe </t>
    </r>
    <r>
      <rPr>
        <strike/>
        <sz val="11"/>
        <rFont val="Arial"/>
        <family val="2"/>
      </rPr>
      <t>dwiema drogami:</t>
    </r>
    <r>
      <rPr>
        <sz val="11"/>
        <rFont val="Arial"/>
        <family val="2"/>
      </rPr>
      <t xml:space="preserve">poprzez zgodną z normami CEN/CENELEC unifikację specyfikacji przyjętych dla wszystkich procesów i elementów systemu. Dodatkowej  specyfikacji wymagają tylko te elementy systemu SMART Metering, które nie zostały określone w ramach standardu IEC 
</t>
    </r>
  </si>
  <si>
    <r>
      <t xml:space="preserve">Fragment opisu punktu 6 ma następujące brzmienie: Na rys. 2 przedstawiono wzajemne relacje obszarów podlegających procesowi definiowania wymagań niezbędnych dla zapewnienia oczekiwanej interoperacyjności, </t>
    </r>
    <r>
      <rPr>
        <b/>
        <sz val="11"/>
        <color indexed="10"/>
        <rFont val="Arial"/>
        <family val="2"/>
      </rPr>
      <t>ze wskazaniem odnoszących się do nich dokumentów</t>
    </r>
    <r>
      <rPr>
        <sz val="11"/>
        <rFont val="Arial"/>
        <family val="2"/>
      </rPr>
      <t>. Na Rys. 2 brak wskazania dokumentów, o których mowa.</t>
    </r>
  </si>
  <si>
    <r>
      <rPr>
        <i/>
        <sz val="11"/>
        <rFont val="Arial"/>
        <family val="2"/>
      </rPr>
      <t>"w warstwie aplikacji: (…) - komunikacji zastęp[czej do AMI,…"</t>
    </r>
    <r>
      <rPr>
        <sz val="11"/>
        <rFont val="Arial"/>
        <family val="2"/>
      </rPr>
      <t xml:space="preserve"> Do usunięcia.</t>
    </r>
  </si>
  <si>
    <t>Firma  ATM Software dostarczyła  oprogramowanie  do  projektu AMI, pierwszego w Polsce, p[rowadzonego  na dużą skalę przez Energa-Operator, wdrożenia  systemu Smart Metering. Jako firma posiadająca doświadczenie nabyte  podczas największego  wdrożenia w Polsce wyrażamy poparcie dla  Stanowiska.</t>
  </si>
  <si>
    <t xml:space="preserve"> Rozdział 8 proponujemy usunąć w całości</t>
  </si>
  <si>
    <t>3. Wymagania techniczne. Sformułowanie określone na stronie 6 w przypisie o "pośrednim" odniesieniu się przez Regulatora do wymagań technicznych jest nieprecyzyjne. Należy doprecyzować, jakie jest znaczenie tego zapisu, w szczególności jeśli intencją Regulatora jest, aby dać mandat OSD do ustalenia jednolitych standardów technicznych dla interfejsu do HAN, to naszym zdaniem takie zapisy powinny się znaleźć w Stanowisku. Proponujemy, aby Regulator zaproponował harmonogram dalszych prac związanych z wdrożeniem Stanowiska i w tym harmonogramie powinny się znaleźć tego typu elementy (a także np. praca nad precyzyjnym zdefiniowaniem SLA - patrz kolejna uwaga).  </t>
  </si>
  <si>
    <t>4. (1) Potrzeba jest szczegółowego zdefiniowania: katalogu świadczonych usług, sposobu kalkulacji wskaźników SLA (wzory wraz z objaśnieniami i przykładami), wymaganych poziomów SLA dla każdej z usług. Elementy te powinny zostać określone w ostatecznej wersji Stanowiska. Bez tych elementów zapisy o SLA spowodują zamieszanie (każdy OSD, będzie inaczej kalkulował wskaźniki, bo już dzisiaj dla różnych wdrożeń AMI w różny sposób kalkuluje się wskaźniki efektywności) oraz zwiększą ryzyko regulacyjne (niejednoznaczność, możliwość różnej interpretacji itp). Prawdopodobnie na dzień dzisiejszy Regulator nie będzie w stanie określić powyższych elementów, dlatego proponujemy uwzględnienie prac nad SLA w harmonogramie, o którym piszemy w uwadze nr 3.</t>
  </si>
  <si>
    <t>(2) Proponujemy z przykładów usunąć wielkości procentowe poziomów SLA i zastąpić je oznaczeniami typu "x %", aby nie sugerować wartości typu 99,9%, które przy obecnym stanie rozwiązań technicznych są nieosiągalne, tym bardziej przy masowej skali wdrożenia. Poziom wymaganych wskaźników powinien zostać określony w ostatecznej wersji Stanowiska i wypracowany wspólnie przez wszystkie zainteresowane strony. Proponujemy, aby Regulator określił harmonogram dalszych prac nad wdrażaniem Stanowiska obejmujących m.in. prace nad doprecyzowaniem SLA.</t>
  </si>
  <si>
    <t>5. Strona 10 - ostatnie ryzyko operatorskie proponujemy usunąć. Naszym zdaniem nie ma potrzeby wyłączania napięcia u odbiorcy w czasie instalacji modułu komunikacji do HAN.</t>
  </si>
  <si>
    <t>Zestawienie uwag  do Stanowiska Prezesa URE ws interoperacyjności  - II dyskusja</t>
  </si>
  <si>
    <t>Kamstrup</t>
  </si>
  <si>
    <t xml:space="preserve">Kamstrup </t>
  </si>
  <si>
    <t>Komunikacja w torze głównym, pomiędzy licznikiem AMI, a Aplikacja Centralną AMI, może być realizowana zarówno przez technologię komunikacji PLC, przyjmowaną aktualnie przez OSD E, jako standardowa, jak też inny rodzaj komunikacji P2MP. Komunikację podstawową stanowi jedna z technologii komunikacji toru głównego, przyjęta za wiodącą, w prowadzonym przez OSD E wdrożeniu. Komunikacja zastępcza do Aplikacji Centralnej AMI, podobnie jak w przypadku komunikacji licznik AMI – ISD, uruchamiana będzie przez OSD, przy wykorzystaniu portu komunikacji zastępczej w liczniku (do AMI lub do ISD), wyłącznie jako alternatywna względem podstawowej (nie przewiduje się równoczesnego korzystania z dwóch torów komunikacji do AMI w danej lokalizacji; „</t>
  </si>
  <si>
    <t>Odnosząc się do fragmentu stanowiska: ” Jednocześnie formę wypełnienia tych ram należy pozostawić do wspólnej decyzji samych zainteresowanych, celem uniknięcia negatywnego efektu hamowania postępu technicznego, co mogłoby mieć miejsce w przypadku administracyjnego narzucenia określonego rozwiązania. Rolą administracji w tym zakresie może być co najwyżej wykazanie, że zbiór rozwiązań spełniających oczekiwane wymagania interoperacyjności nie jest zbiorem pustym.”</t>
  </si>
  <si>
    <t>Dotyczy punktu 1. Funkcja celu niniejszego stanowiska.  „elastyczność: , lit. e)</t>
  </si>
  <si>
    <t>Wymaganie wymienności licznika AMI zostaje spełnione w przypadku umożliwienia w ramach jednego licznika:</t>
  </si>
  <si>
    <t>Dotyczy punktu  6. Wymagania wymienności Zwracamy się również z prośbą o potwierdzenie poprawności rozumienia pojęcia „wymagań wymienności”</t>
  </si>
  <si>
    <t xml:space="preserve">W zdaniu  „zapewnienia wymienności współpracujących urządzeń (changeability)” słowo „changeability” należy zamienić na „interchangeability” – tak wymienność została określona w dokumentach i definicjach ETSI </t>
  </si>
  <si>
    <t>KSPG</t>
  </si>
  <si>
    <t>KSGP</t>
  </si>
  <si>
    <t>katalog należy poszerzyć o uczelnie i jednostki badawczo-rozwojowe.</t>
  </si>
  <si>
    <t>Lackman</t>
  </si>
  <si>
    <t>W imieniu Lackmann Metering  Sp. Z o.o. chciałbym  na wstępie stwierdzić, że zgadzamy się kierunkiem  zmian proponowanych przez Urząd Regulacji  Energetyki  w zakresie realizacji  projektów AMI na polskim  rynku. Uważamy. że konieczne jest określenie  wymogów w zakresie spełniania przez rozwiązania poziomu SLA. Naszym zdaniem poziom SLA nie powinien ograniczać się tylko do dostarczania danych pomiarowych, ale powinien  także obejmować poziom dostępności poszczególnych liczników   w danym czasie.  Poziom SLA  powinien  być stale  badany na poszczególnych  poziomach  struktury AMI w obrębie rozwiązania zaimplementowanego w OSD. Są to w szczególności poziomy: koncentratora danych, systemu HES oraz MDM. Wysoka dostępność poszczególnych liczników ( bliska 100%) pozwoli  realizować funkcje Smart Grid, a nie tylko ograniczyć rozwiązanie  do zbierania  danych pomiarowych. Na bazie doświadczeń z projektów  w innych krajach możemy  powiedzieć. że takie podejście do projektów zapewniło ich sukces oraz wysoką wydajność  przy realizacji wielu funkcjonalności typowych  dla Smart Grid. Konieczność zapewnienia odpowiedniego poziomu SLA powinno zwrócić uwagę OSD na to, że projekty  AMI są złożone  i  kompleksowe oraz, że przenikają się w nich zagadnienia  związane  z pomiarami,  komunikacja  i  informatyką. Nie są i  naszym zdaniem  nie mogą być ograniczone do zakupu liczników  z koncentratorami oraz systemu informatycznego. Powinny  być realizowane jako kompleksowe projekty scalające wymienione wyżej dziedziny.</t>
  </si>
  <si>
    <t>W pełni zgadzamy się z duchem i literą rozdziału (w szczególności dopasowania naszych wymagań do Europejskich Ram Interoperacyjności)</t>
  </si>
  <si>
    <t>L+G</t>
  </si>
  <si>
    <t>Odnosząc się do komunikacji w ISD chciałbym stwierdzić, że w momencie instalacji liczników nie jest możliwe ustalenie jaka technologia komunikacyjna  będzie optymalna w danym  przypadku. W związku z ty m licznik nie powinien  ograniczać tego wyboru, ale dawać możliwość skorzystania z dowolnej technologii. Rozwiązanie w liczniku (port) powinno być maksymalnie otwarte i wspierać otwarty protokół. Przykładem takiego protokołu jest SEP 2.0.. który jest rozpowszechniony oraz używany w urządzeniach HAN  wielu producentów, niezależnych od siebie. Jest  to gwarancja rozwoju rynku urządzeń  do HAN oraz istnienia konkurencyjności i interoperacyjności  na nim.</t>
  </si>
  <si>
    <t>" W odniesieniu do komunikacji lokalnej (pomiędzy licznikiem granicznym oraz licznikiem prosumenta, a Bramą Domową lSD), celem zapewnienia możliwości wyboru rozwiązania optymalnego w danej lokalizacji, konieczne jest  zapewnienie możliwości wymiennego   zastosowania różnych   form   komunikacji bezprzewodowej   lub   przewodowej, z wykorzystaniem przewodu roboczego (np. PLC C wg CENEC) włącznie, możliwej do aktywowania w sposób zdalny, z systemu AMI,."</t>
  </si>
  <si>
    <t>"Zgodnie z definicją (...)" Tak zapisana definicja otwartego standardu praktycznie odrzuca znane dziś rozwiązania, w których interoperacyjność (możliwość zastosowania  liczników pochodzących  od różnych dostawców w ramach przyjętego przez OSD standardu oraz  wymagań funkcjonalnych) zdefiniowana jak tutaj jest dostępna. Wystarczającym dla definiowania otwartego standardu komunikacji są punkty jak niżej: - jest opublikowana  ???? dostepna dla wszystkich  zainteresowanych bezpłatnie lub po kosztach druku i możliwa dla wszystkich do kopiowania, dystrybuowania  i używania  bezpłatnie  lub w cenie  kosztów poperacyjncyh,  - nie ma żadnych ograniczeń w jej wykorzystaniu</t>
  </si>
  <si>
    <t>Dokument został pooddany publicznej  dyskusji, w której każdy podmiot, także przywołane  organy administracji, mógł się wypowiedzieć. Nie ma potrzeby, od strony formalnej,  przedstawiania  postulowanego "wykazu zgód". Niezależnie  od powyższego informuję, że zapytane wprost: UOKIK nie zgłosił uwag, a  UKE wypowiedziało się, ze nie zgłasza uwag. Materia stanowiska nie dotyka  kompetencji GIODO, z którym trwa konstruktywny dialog w obszarze wspólnego zainteresowania</t>
  </si>
  <si>
    <t>Stanowisko nie dokonuje wyborów technologicznych, odnośnie form komunikacji pomiędzy poszczególnymi "piętrami"  architektury funkcjonalnej. Wskazuje jedynie na konieczność dokonania uzgodnienia (również w  obszarze technologicznym) niezbędnego  dla zapewnienia  wymienności  i interoperacyjności współpracujących  urządzeń. Dla przykładu: czy  uzgodnienie w warstwie fizycznej  gniazda dla karty SIM ograniczyło konkurencję na rynku urządzeń korzystających z  komunikacji GSM/GPRS, czy wręcz przeciwnie?</t>
  </si>
  <si>
    <t>Nie może być zgody na ten postulat. Jakość  (skuteczność) usługi świadczonej na rzecz rynku z wykorzystaniem infrastruktury AMI jest kluczowa dla uzyskania  korzyści oczekiwanej z wdrożenia. Bez zdefiniowania wymagań (oczekiwań) w tym zakresie realne staje się ryzyko poniesienia wydatków w swej istocie nieefektywnych. Z tego względu  wątek SLA" zasługuje na potraktowanie  pierszoplanowe w tekście Stanowiska, a nie  na skreślenie.</t>
  </si>
  <si>
    <t xml:space="preserve">Proponujemy usunąć podpunkt ,.zachowania założonego poziomu jakości/skuteczności świadczenia usług (SLA)"  Uzasadnienie: Wdrożenie poziomu SLA dla usług świadczonych w ramach infrastruktury Smart Metering nie jest elementem krytycznym dla osiągnięcia celów stawianych przez Regulatora tj. zachowanie konkurencyjności rynku energii. Wdrażanie poziomu SLA dla świadczonych usług jest z reguły wynikiem kolejnego stadium rozwoju konkurencji na rynku, w którym dostawcy usług dostrzegają zróżnicowane  potrzeby użytkowników lub też konkurencja w wymiarze całego rynku koncentruje się na poprawie jakości świadczonych usług, co przekłada się na wdrożenie odpowiednich poziomów SLA. </t>
  </si>
  <si>
    <t>Zwracamy jednak uwagę na inne zagadnienie, jakim jest zapewnienie bezpieczeństwa  świadczonych usług tj. zapewnienie ciągłości działania i ochrony przekazywanych informacji/danych. Zagadnienie to mogłoby zostać zasygnalizowane w stanowisku Prezesa URE w części "Cel przygotowania Stanowiska", iż kwestie bezpieczeństwa znajdują się w kręgu zainteresowania Prezesa URE.</t>
  </si>
  <si>
    <t>9a</t>
  </si>
  <si>
    <t xml:space="preserve">Kwestie bezpieczeństwa sa przedmiotem odrębnego  dokumentu, rówenolegle uzgadnianego w dialogu z GIODO  </t>
  </si>
  <si>
    <t>Patrz komentarz do uwagi 4.  Ograniczenie s ię wyłącznie  do wymagań funkcjonalnych wykluczyłoby możliwość zapewnienia  interoperacyjności  i wymienności</t>
  </si>
  <si>
    <t>Nie ma takiej potrzeby. Podany link umożliwia zapoznanie się z przywołanym dokumentem. Załączanie  fizycznych kopii musiałoby dotyczyć wszystkich dokumentów powiązanych</t>
  </si>
  <si>
    <t>Patrz komentarz do  uwagi 1</t>
  </si>
  <si>
    <r>
      <t>Uzasadnienie/komentarz:</t>
    </r>
    <r>
      <rPr>
        <sz val="11"/>
        <rFont val="Arial"/>
        <family val="2"/>
      </rPr>
      <t xml:space="preserve"> </t>
    </r>
    <r>
      <rPr>
        <i/>
        <sz val="11"/>
        <rFont val="Arial"/>
        <family val="2"/>
      </rPr>
      <t>Jeśli nie przewiduje się równoczesnego korzystania z dwóch kanałów transmisyjnych jednocześnie,  to stanowisko powinno dopuszczać możliwość wymiany całego licznika na taki, który ma inną technologie komunikacji. W praktyce uruchomienie tzw „drogi zastępczej” wymaga interwencji OSD i związane jest z dołożeniem elementu wykonawczego dla zastępczego toru komunikacyjnego. Nakłady na dodatkowe urządzenie i koszty usługi są takie same jak wymiana całego licznika na nowy, wyposażony w alternatywny kanał dla transmisji danych.  Rozwiązanie proponowane w Stanowisku, generuje koszt związany z drugim interfejsem w całej populacji liczników, ciągiem zabiegów technologicznych (zasilanie, szyfrowanie złącza, logika wewnętrzna urządzenia itp.) który, w 90% przypadków nie będzie nigdy uruchomiony. Dodatkowa, rezerwowa droga transmisji skomplikuje i podroży sam licznik co wymusi poniesienie dodatkowych nakładów finansowych po stronie dostawców i w rezultacie OSD. W domyśle chodzi tu o drogę radiową np. GPRS a więc będzie to też związane z kolejna umową SLA od samego początku wdrożenia, która nie koniecznie musi być wykorzystana.</t>
    </r>
  </si>
  <si>
    <t>Uzasadnienie/komentarz: Stanowisko powinno co do zasady nie wymieniać konkretnych technologii, tak jak to było podane w odnośniku 6.</t>
  </si>
  <si>
    <t>Uzasadnienie/komentarz: Oba zapisy przed wprowadzeniem proponowanej poprawki są ze sobą sprzeczne. Jeśli z jednej strony Stanowisko nakłada obowiązek na wszystkich uczestników Rynku Energii uzyskania jakiegoś kompromisu co do wyboru technologii a z drugiej strony przedstawia to jako zagrożenie zmonopolizowania Rynku przez jedną technologię to jest to zadanie niewykonalne. Sugerowana w Stanowisku konieczność wyboru jednej technologii, będzie powodować, że inne technologie nie będą rozwijane a technologia wybrana, nawet jeśli będzie dostarczana przez wiele firm, będzie miała cenę „regulowaną”. Jej poziom bowiem nie będzie podyktowany wolną grą rynkową wynikającą z konkurowania z innymi rozwijającymi się technologiami lecz ustaleniami administracyjnymi.</t>
  </si>
  <si>
    <t>Uzasadnienie/komentarz:  Zwracamy uwagę na fakt, że Stanowisko jest dokumentem kierowanym do wielu Adresatów (punkt 3) a w tym miejscu przywoływane jest opracowanie, które zostało przygotowane tylko w środowisku OSD, z limitowanymi uwagami producentów urządzeń. Cytowany dokument nie zawiera wszystkich elementów koniecznych do zdefiniowania założeń funkcjonalnych dla licznika AMI tzw. use cases – czyli „przypadków użycia”  lub realizowanych usługi.  Stanowisko Zespołu PTPiREE ds. AMI nie zawiera również odniesień do wymagań interoperacyjności oraz wymagań standaryzacyjnych podanych w dokumentach CEN /CENELEC np. w Technical Report 50572: Functional reference architecture for communications in smart metering systems, grudzień 2011. Wspomniany Raport w punkcie 9.1 definiuje interoperacyjność  oraz zestawia możliwe do wykorzystania standardy dla kanałów komunikacyjnych.</t>
  </si>
  <si>
    <t>Odniesienie do introperacyjności technicznej znajdujemy również w cytowanym już dokumencie  European Interoperability Framework …. w punkcie 4.6 : „…O ile administracje publiczne mają określoną charakterystykę na poziomie politycznym, prawnym, organizacyjnym i częściowo semantycznym, o tyle na poziomie technicznym interoperacyjność nie charakteryzuje się cechami szczególnymi dla danej administracji publicznej. Dlatego też interoperacyjność techniczną należy zapewnić, o ile to możliwe, poprzez wykorzystanie specyfikacji sformalizowanych – albo norm określonych w dyrektywie UE 98/34 ( przypis aut. Dyrektywa UE 98/34 wskazuje na CEN, CENELEC, ETSI), albo specyfikacji publikowanych przez fora i konsorcja branży TIK….”</t>
  </si>
  <si>
    <t>OK. ujednolicić nazewnictwo w następujacy sposób: licznik AMI - licznik statyczny energii elektrycznej z funkcjonalnością  dwukierunkowej komunikacji z Aplikacja Centralną AMI w OSD oraz z kompetencja do komunikacji lokalnej do ISD oraz z funkcjonalnością pomiaru okreslonych p[arametrów  jakości  energii elektrycznej w miejscu  zainstalowania,  licznik graniczny - licznik AMI  zainstalowany w miejscu dostarczania energii  eklektrycznej z sieci, do celów rozliczeniowych usługi dystrybucyjnej , licznik prosumenta - licznik AMI  zainstalowany na źródle (jednorodnym zespole żródeł ) OZEE, przyłączonym  do instalacji odbiorcy, do celów rozliczeniowych mechanizmu wsparcia OZEE i lokalnego bilansowania energii</t>
  </si>
  <si>
    <t xml:space="preserve">Dokument  konsumuje doświadczenie  nabyte w ciągu dwóch lat od opublikowania Stanowiska ws AMI, w związku z czym  jest  rzeczą naturalną, że niektóre kwestie podlegaja aktualizacji. Postulowany, formalny powrót do dokumentów  wydanych w przeszłości wydaje się  działaniem nieefektywnym w obliczu niedoboru sił i środków. Kwestie  zaktualizowane  oraz wymagające  aktualizacji,  zostaną wylistowane w załączniku. Zostanie  także określony horyzont dochodzenia  do wymagań docelowych </t>
  </si>
  <si>
    <t>Patrz komentarz do uwagi 1</t>
  </si>
  <si>
    <t>OK. Uzupełnić</t>
  </si>
  <si>
    <t>Proponujemy nieco większe uszczegółowienie terminologii „komunikacja standardowa” i „komunikacja rezerwowa/alternatywna”. Użycie sformułowania „rezerwowa” sugeruje możliwość użycia komunikacji innej niż PLC jedynie w wypadku dysfunkcji tej pierwszej, narzucając tym samym technologię podstawową PLC. Taka sytuacja powoduje konflikt z postulatami zawartymi w dokumencie: „European Interoperability Framework for European Public Services (EIF) Version 2.0”</t>
  </si>
  <si>
    <t xml:space="preserve">Rozumiemy, że warunkiem osiągnięcia celu nakreślonego przez Stanowisko jest realizacja wymogów funkcjonalnych stawianych przez Regulatora, przy założonych ramach interoperacyjności i wymienności oraz zachowaniu określonego poziomu SLA.  Tak postawione wymagania umożliwiają egzekwowanie skuteczności kompletnego rozwiązania technicznego od jego dostawcy i zapobiegają obarczenia tą odpowiedzialnością samych OSD.  </t>
  </si>
  <si>
    <t>Termin "komunikacja bezpośrednia" dotyczy  lokalnego toru komunikacjio pomiędzy licznikiem AMI  a Brama Domową. Uzyty został celowo, dla odróżnienia  od komunikacji pośredniej, odnoszacej  się np. do pozyskiwania  informacji o profilu rozliczeniowym z licznika AMI poprzez Aplikację Centralną , OIP (docelowo), portal sprzedawcy  i internet do Bramy Domowej</t>
  </si>
  <si>
    <t>Model logiczny  na Rys 1. konsumuje stwierdzeni e opisane w pkt. 1.b)</t>
  </si>
  <si>
    <t>Nie. Umożliwienie  bezpośredniego transferu  informacji o bieżacym zużyciu  do ISD jest czynnikiem kluczowym dla aktywizacji proefektywnościowych zachowań odbiorcy. Zdanie to nie dotyczy drugiego kanału komunikacji do OSD.</t>
  </si>
  <si>
    <t xml:space="preserve">Użytkownikiem tego kanału komunikacji ma być wyłącznie  odbiorca końcowy. Firmy typu ESCO będą miały dostęp do tego strumienia informacji wyłącznie za pośrednictwem Bramy dDomowej, natomiast OSD, z powodó zasadniczych ma nie mieć dostępu do  tej informacji w pgóle. </t>
  </si>
  <si>
    <t>W istocie, jest to kanał komunikacji uruchamiany w formule  opt-in. Nie może być innej opcji ze względu na poziom wrażliwości  informacji transmitowanych tym kanałem</t>
  </si>
  <si>
    <t>patrz komentarz  do uwagi 1</t>
  </si>
  <si>
    <t>patrz komentarz zdo uwagi 4</t>
  </si>
  <si>
    <t>Uzupełnić</t>
  </si>
  <si>
    <t>Zdanie  to jest wstępem do akapitu, którego kwintesencją jest kolejne zdane w brzmieniu:  "...zastosowanie toi cechują  …  wymagania funkcjonalne ,  właściwe dla komunikacji  do AMI." Tak więc treść akapitu  odpowiada ściśle postulatowi Autora uwagi. Celem wywodu było  wskazanie, że wymagania  funkcjonalne  i konstrukcyjne  portów komunikacji  zastępczej  do AMI i lokalnej do ISD niejako "krzyżują się": potzreba dostosowania  do lokalnych warunków propagacji wumusza podobne dostosowanie  obydwu portów do wymienności  dedykowanych  im urządzeń, natomiast wymagania funkcjonalne są odmienne, cały tor komunikacji  zastępczej  do AMI musi  wypełniać wymagania właściwe dla  toru komunikacji  podstawowej, co ni edotyczy  portu komunikacji lokalnej do  ISD.</t>
  </si>
  <si>
    <t xml:space="preserve">Intencja Regulatora jest jasna, natomiast  usunięcie wszystkich nawiązań do przykładowych  rozwiązań technologicznych grozi utratą jego czytelności </t>
  </si>
  <si>
    <t>Wzmocnienie  procesora w liczniku jest  procesem nieuchronnym, z wielu powodów, więc w tej kwestii nie jest to argument istotny</t>
  </si>
  <si>
    <t>Uwzględnić</t>
  </si>
  <si>
    <t xml:space="preserve">Te dwa wymogi nie zastepują się , ale się uzupełniają.  Zapewnienie odpowiednio wysokiego  poziomu SLA będzie wymagało  elastycznego podejścia do wyboru lokalnie optymalnej komunikacji. Wielokanałowa konstrukcja licznika ma ułatwiać realizację podejmowanych wyborów, co więcej, ma wychodzic naprzeciw konieczności nadążnego uwzględniania zmian w  lokalnych uwarunkowaniach komunikacyjnych. </t>
  </si>
  <si>
    <t>Niezrozumienie istoty Stanowiska. Komunikacja  Licznik AMI - Aplikacja Centralna ISD dotyczy innego strumienia informacji i usługi realizowanej w innym reżimie prawnym, a komunikacja  licznik AMI - ISD innego strumienia informacji i usługi realizowanej w innym reżimie prawnym. Z tego względu nie mogą być mieszane, ani w zakresie pojęciowym ("tor  główny/tor zastępczy")  ani w reżimie fizycznym  (port komunikacji zastępczej/ port komunikacji lokalnej)</t>
  </si>
  <si>
    <t>uwzględnić</t>
  </si>
  <si>
    <t>red.</t>
  </si>
  <si>
    <t>Wymienny licznik także faworyzuje  część producentów  rozwiązań AMI. Nie ma rozwiązania idealnego, celem jest promocja rozwiązań maksymalizujacych korzyści dla odbiorców końcowych</t>
  </si>
  <si>
    <r>
      <t xml:space="preserve">W odniesieniu do komunikacji lokalnej (pomiędzy licznikiem granicznym oraz licznikiem prosumenta, a Bramą Domową ISD), celem zapewnienia możliwości wymiennego zastosowania różnych form komunikacji bezprzewodowej lub przewodowej, </t>
    </r>
    <r>
      <rPr>
        <strike/>
        <sz val="11"/>
        <rFont val="Eras Demi ITC"/>
        <family val="2"/>
      </rPr>
      <t xml:space="preserve">z wykorzystaniem  przewodu  roboczego (np. PLC C wg CENELEC) włącznie </t>
    </r>
    <r>
      <rPr>
        <sz val="11"/>
        <rFont val="Arial"/>
        <family val="2"/>
      </rPr>
      <t>możliwej do aktywowania w sposób zdalny, z systemu AMI.</t>
    </r>
  </si>
  <si>
    <t>Dlatego przedmiotem Stanowiska jest postulat  konieczności  dokonania środowiskowego uzgodnienia w niezbędnym zakresie</t>
  </si>
  <si>
    <t>patrz komentarz do uwagi 57</t>
  </si>
  <si>
    <t>Uwzględnić, jakkolwiek  aktualny  pozostaje komentarz doi uwagi 38</t>
  </si>
  <si>
    <t>Nieporozumienie, patrz komentarz do uwagi  4</t>
  </si>
  <si>
    <t>" Pozostawienie dowolności technicznych form realizacji nawet tej samej, uzgodnionej, funkcjonalności w praktyce będzie prowadzić do sytuacji, w której  różni OSO E zastosowaliby  rótne  rozwiązania  techniczne, wzajemnie  niekompatybilne, mogące  stawiać ich w ten sposób  w pozycji uprzywilejowanej Sprzedawców  z własnej  korporacji  względem  pozostałych  oraz - analogicznie  - dzielą rynek dostawców liczników oraz dostawców wypasażenia ISD"  Niczym nie uzasadniona teza. OSO w sposób równouprawniony traktuje wszystkich sprzedawców.</t>
  </si>
  <si>
    <t>Niekoniecznie. Już samo sformuowanie uwagi "…które pokryje zdecydowaną większść przypadków…" wskazuje na pozostawienie nieokreślonej z góry (ale niezerowej) populacji odbiorców  nieobjętych wytypowanymi rozwiązaniami, dla której trzeba by szukać rozwiazania poza systemem</t>
  </si>
  <si>
    <t>Regulator, choćby widział racjonalność  proponowanego scenariusza i chciał go wdrożyć, nie ma to dego  ustawowych kompetencji, co więcej, zapowiedź takiego ruchu mogła by stanowić  zachętę do celowego wciągnięcia go do pułapki oskarżenai  o przekroczenie uprawnień. To działania   podmiotów aktywnych na rynku muszą zneutralizować kunktatorstwo części środowiska</t>
  </si>
  <si>
    <t>Zapis jest wystarczająco szczególowy. Należy go rozumieć tak, jak został sformułowany. W dyskusji publicznej nie  pojawił się zarzut, że wymagania postawione przez Regulatora sa niespełnialne.</t>
  </si>
  <si>
    <t>Zgoda, ale zdefiniowany standard nie może także bazować na rozwiązaniach sprawdzonych w wieloletniej praktyce, gdyż  hołdowałby rozwiązaniom z gruntu przestarzałym</t>
  </si>
  <si>
    <t>Nie musi dysponować żadna analizą w tej kwestii. Gdyby teza była fałszywa, w dyskusji publicznej pojawiłby się zarzut próby  budowania  standardu "pod" określonego  producenta. Uniknięcie takiego ryzyka jest jednym z celów wystawienia Stanowiska do  dyskusji publicznej. Nikt takiego zarzutu  nie postawił.</t>
  </si>
  <si>
    <t>Patrz  komentarz do uwagi 70.  Uwagi są wzajemnie przeciwstawne</t>
  </si>
  <si>
    <t xml:space="preserve">patrz komentarz do uwag 62  i 63 </t>
  </si>
  <si>
    <t>Postulat zawarty w Stanowisku sprzyja realizacji tego obowiązku, więc nie powinien budzić sprzeciwu</t>
  </si>
  <si>
    <t>Interoperacyjność w warstwie komunikacyjnej odnosi się do protokołów komunikacji</t>
  </si>
  <si>
    <t xml:space="preserve">Jeżeli wdażane rozwiązanie  nie wymaga "zimnego  gniazda", to ryzyka nie ma. Celem wpisania tego warunku jest elimiancja na starcie rozwiazań, które mogłyby takie wymaganie stawiać </t>
  </si>
  <si>
    <t>Dlatego Stanowisko nawiazuje do dokumentu PTPIREE jedynie jako  punktu wyjścia, sygnalizując  konioeczność jego doprecyzowania</t>
  </si>
  <si>
    <t xml:space="preserve">Zgoda, nie jest intencją Regulatora tworzenie specyfikacji technicznych dla interfejsów </t>
  </si>
  <si>
    <t>Brak zgody. Wymaganie  musi być wspólne ze względu na spójność usługi realizowanej w sposób alternatywny</t>
  </si>
  <si>
    <t>Zakres oczekiwań odnośnie pomiaru parametrów jakości energii  będzie doprecyzowany</t>
  </si>
  <si>
    <t>W szczególoności: bieżaca nastawa strażnika mocy, ew. brak napięcia po stronie  zasilania z sieci (istotny dla prosumentów</t>
  </si>
  <si>
    <t>patrz komentarz do uwagi 1</t>
  </si>
  <si>
    <t>Niezbędny zakres wsparcia ze styrony OSD będzie wynikał z założonego poziomu SLA dla tego "produktu".  Odnośnie  charakteru komunikacji  w realcji licznik AMI - Brama Domowa, projekt nie przewiduje transferu informacji z Bramy Domowej do licznika, konieczne natomaiast będzie zapewnienie komunikacji zwrotnej na potrzeby  zarządzania komunikacją pomiedzy licznikiem a Brama Domową</t>
  </si>
  <si>
    <t>patzr  komentarz do  uwagi 1</t>
  </si>
  <si>
    <t>zgoda, doprecyzować</t>
  </si>
  <si>
    <t>Kwestia ta była już wielokrotnie wyjaśniana. Inny jest charakter sygnałów rynkowych  kierowanych do licznika (np. sygnał sterujacy  strażnikiem mocy) inny jest charakter sygnałów rynkowych kierowanych bezpośrednio do odbiorcy. Dostęp do internetu, którym dysponuje  odbiorca na ogół nie obejmuje lokalizacji samego licznika. Dlatego  konieczne jest wyróżnienie sygnałów rynkowych, które muszą być adresowane wprost do licznika  i retransmitowane do Bramy domowej wyłącznie jako  informacja wtórna, że sygnał  o określonej treści został odebrany. Nikt nie zakłada transmisji torem AMI  sygnałów rynkowych właściwych dla relacji handlowych  Sprzedawca - klient, dla których  właściwym kanałem komunikacji jest internet, GSM/GPRS itp. Ponadto,  nikt nie zakłada bezpośredniego sterowania  odbiornikami w sieci domowej. Sformułowanie wymaga doprecyzowania</t>
  </si>
  <si>
    <t>Pogląd wyrażony w uwadze wymaga weryfikacji. Kompetencja do wydania  "ostatniego tchnienia" nie wymaga trwałego podtrzymywania pracy licznika, natomiast informacja ta może być  szczególnie  ważna dla prosumentówz automatyką umożliwiającą prace wyspową</t>
  </si>
  <si>
    <t xml:space="preserve">"f) informacje o przekroczeniu progów dopuszczalnych odchyleń napięcia (znaczniki czasu o zaistnieniu przekroczenia progów +151-200./E, 5Un i powrotu napięcia do wartości z zakresu dopuszczalnego);".  Proponujemy,  aby  odbiorca  pozyskiwał  tą informację  z  systemu  OSD. lnformacja  jest zapisywana  w dzienniku  zdarzeń,  który odczytywany jest raz na dobę. OSD będzie udostępniał informację na życzenie odbiorcy. </t>
  </si>
  <si>
    <t>95a</t>
  </si>
  <si>
    <t xml:space="preserve">Jednym z celów projektu jest zautomatyzowanie oceny jakości  napięcia i konsekwencji  jego niedochowania. Udostępnianie przedmiotowej informacji na wniosek odbiorcy jest z tym celem  sprzeczne, a co najmniej niespójne. </t>
  </si>
  <si>
    <t>... większość instalacji klientów nie jest zasilana bezpośrednio z sieci OSD. Stan tych instalacji może mieć istotny wpływ na parametry jakościowe - w tym odchylenia napięcia.</t>
  </si>
  <si>
    <t>Satystyka odbiorców kształtuje się nieco inaczej, nie "większość" a  ok. połowa odbiorców zasilana jest za pośrednictwem  Wewnętrznych Linii Zasilających, więc już dla połowy odbiorców  informacja o jakości energii uzyskiwana z licznika będzie miała walor bezpośredni. Co do drugiej połowy odbiorców, to prawda, że WLZ jakość energii może tylko pogorszyć, ale z punkltu widzenai  gospodarki i ogólnych korzyści odbiorców wskazanie im żródła podwyższonych kosztów funkcjonowania, będących  efektem wypadkowym obniżonej jakości  energii  z sieci i stanu WLZ  także jest ważna informacją, mobilizujacą do odpowiedniego roszczenia wobec zarzadcó budynków. Jeżeli energetyka chce mówić o dbałości o interes odbiorcy, to  powinno zależeć jej na tym, by towar przez nią dostarczany nie był "psuty" przez kolejnego pośrednika. Bez pomiaru na licznikach za WLZ tego celu się nie osiągnie</t>
  </si>
  <si>
    <t>Do dyskusji, czy  Brama Domowa powinna mieć wiedzę o wymianie licznika na inny, o alarmach  związanych z polem magnetycznym lub pokrywą, o nastawie strażnika mocy.Moim zdaniem tak.</t>
  </si>
  <si>
    <t>Brak zgody na wykreślenie. Obydwa podejścia mogą mieć zastosowanie z korzyścią dla końcowego efektu, odpowiednioo do okręslonych uwarunkowań. Tekst wymaga  doprecyzowania, gdyz analogiczny problem wymaga rozwiązywanai  na różnych piętrach  architektury logicznej w  odpowiednio  dopasowany/zróżnicowany  sposób</t>
  </si>
  <si>
    <t>doprecyzować</t>
  </si>
  <si>
    <t>Uwaga częściowo nieczytelna.  Treść dostępna wskazuje na brak zrozumienia celu wdrożenia wymienności i  interoperacyjności  rozwiązań</t>
  </si>
  <si>
    <t>Liczba mnoga wynikła ze świadomości  wielopiętrowego układu architektury funkcjonalnej, gdzie na różnych piętrach mogą (i będą ) stosowane różne standardy. Oczywiście nie  może być mowy o mnożeniu standardów w jednym miejscu (procesie) - teks wymaga doprecyzowania</t>
  </si>
  <si>
    <t>Problemem jest nie tyle stworzenie co późniejsze zarządzanie standardem, które może być metoda na wtórne  jego zamknięcie do grupy uprzywilejowanej. Nie rozmiękczałbym tego postanowienia</t>
  </si>
  <si>
    <t>uwaga wspierajaca wniosek zawarty w komentarzu  do uwagi 108</t>
  </si>
  <si>
    <t>zgoda, o to chodzi</t>
  </si>
  <si>
    <t xml:space="preserve">pragniemy podkreślić, że naszym zdaniem  największe znaczenie  dla interoperacyjności  ma określenie  protokołu komunikacji  z ISD oraz MDM oraz zasad  wymienności  i komunikacji urządzeń  wskazanych  na rys 2.  Stanowiska jako  moduły komunikacyjne. Poprzez zasady  wymienności  rozumiemy  w szczególności  okreslenie  szczególowej specyfikacji  USB dla tych urządzeń  (sposb identyfikacji  urządzenia , deskryptory interfejsów, szczegółowy  opis  protokołu komunikacji  używanego  po fazie detekcji i instalacji urządzenia). </t>
  </si>
  <si>
    <t xml:space="preserve">Rysunek wymaga doprecyzowania </t>
  </si>
  <si>
    <t>Uwagi porzeciwstawne. Nie usunąć, tylko doprecyzować</t>
  </si>
  <si>
    <r>
      <t xml:space="preserve">Uzasadnienie   dla tej funkcjonalności  zawarte  we wcześniejszej  treści Stanowiska  </t>
    </r>
    <r>
      <rPr>
        <sz val="11"/>
        <color indexed="10"/>
        <rFont val="Arial"/>
        <family val="2"/>
      </rPr>
      <t xml:space="preserve">      </t>
    </r>
  </si>
  <si>
    <t>patrz  komentarz do uwagi  4</t>
  </si>
  <si>
    <t>Intencja  zapisu było oparcie dokonywanego wyboru na  standardach obecnych na rynku, a nie pozostawienie dowolności wyboru przez róznych uczestników rynku spośród palety standardów obecnych na rynku - doprecyzować</t>
  </si>
  <si>
    <t>Brak zgody. Jest to rozdział fundamentalny dla całego Stanowiska</t>
  </si>
  <si>
    <t>Jest to informacja  kreujaca poziom uzasadnionych oczekiwań wobec instalacji realizowanych w Polsce oraz sposób ich wymiarowania w praktyce</t>
  </si>
  <si>
    <t>poziom SLA, wymienność i interoperacvyjność  skąłdaja się na trzy, wzajemnie wspierajace  się wymiary oczekiwać wobec  projektu Smart Grid, warunkujące jego efektywność i ekonomiczną opłącalność z punktu widzenai   klientów</t>
  </si>
  <si>
    <t>Poziom SLA jest nadrzędny wobec technologii: to technologia mui być dobierana do wymagań SLA a nie odwrotnie. Projekt, który okaże się niewydolny z powodów  technologicznych byłby  z gruntu nieudany</t>
  </si>
  <si>
    <t>Wskazane zagadnienie musi być przedmiotem katalogu, o którym mowa w  drugim akapicie tego rozdziału</t>
  </si>
  <si>
    <t>tak, oczywiście</t>
  </si>
  <si>
    <t>Nie, patrz pierwszy komentarz do tej uwagi</t>
  </si>
  <si>
    <t>zgoda, uzupełnić</t>
  </si>
  <si>
    <t>zgoda, uzupełnić o wskazanie</t>
  </si>
  <si>
    <t>Nie. Liczby te nie pojawiły się przypadkowo. Nie ma powodu, by ukrywać przed środowiskiem  docelowe intencje Regulatora. Kwestią odrębną jest doprecyzowanie horyzontu czasoego, w którym oczekiwania te mogą  być osiagniete w praktyce</t>
  </si>
  <si>
    <t>Zgoda . Określenie okresu "zamrożenia wymagań" jest przedmiotem  wielu postulatów. Jednak najpierw trzeba je skompletować</t>
  </si>
  <si>
    <t>Kwestia ta była  już przedmiotem dyskusji w I rundzie  i tam została wyjaśniona. Poza jednym projektem, realizowanym w reżimie  prekursora, słusznie pretendujacego  do  "taryfy  ulgowej/ premii za odwagę"  nie ma  dotychczas wdrożeń, które obejmowałby ten problem</t>
  </si>
  <si>
    <t>Stanowisko  w przedłożonym kształcie  definiuje  ogólne oczekiwanai  Regulatora. Potzreba zdefiniwania  szczeółowego katalogu usług i  miar  SLA właściwych dla każdej z nich jest oczywista, wynika z samej, zacytowanej,  definicji SLA. Odrębna kwestia jest, czy to ma być  treścią samego Stanowiska. Chyba nie, bo regulator nie pretenduje do  roli Generalnego Projektanta projektu Smart Grid. Z drugiej strony  ustalenia te będa kluczowe dla skuteczności  aspirowanai  przez inwestorów o  wynagrodzenie w formule WRA AMI, zatem treść tych ustaleń musi być przez Regulatora  znana i aprobowana z góry.</t>
  </si>
  <si>
    <t>Nie ma zgody. Patrz uwaga  do pkt. 4.</t>
  </si>
  <si>
    <t>OK. uzupełnić</t>
  </si>
  <si>
    <t>Nie może być zgody dla takiego podejścia. Poziom SAL  rzędu 99,6% jest możliwy do osiągnięcia  w praktyce bez takiego  dualizmu dynamicznego, co pokazują wdrożenia już zrealizowane w Europie. Wprowadzenie  go natomiast oznaczałoby bowiem konieczność utrzymywania  aktywnych umów telekomunikacyjnych (kart SIM) dla całej populacji liczników, niezaleznie od przyjętego sposobu rozwiązania  technologicznego w  torze komunikacji podstawowej. Byłby to model niezwykle atrakcyjny dla  telekomów, ale towarzysząca mu redundancja kosztów postawiłaby pod znakiem zapytania  jego efektywność ekonomiczna z punktu widzenai  klientów końcowych. Podkreślenia wymaga natomiast, że Stanowisko nie przesądza, iż komunikacja  podstawowa  powinna być oparta na PLC a  rezerwowa na GSM/GPRS. Mają być dwie opcje możliwe do wykorzystania w  zależności od uwarunkowań lokalnych. Fakt zabudowy modemu PLC na stałe w liczniku wynika z fizyki tego procesu (bezpośredniego powiazania z torem prądowym, co nie  zachodzi w  odniesieniu do wszystkich pozostałych  technologioi komunikacyjnych), natomiast propozycja modułowego charakteru dla modemu  komunikacji zastepczej wynika z wielości potencjalnie użytecznych  rozwiazań technologicznych. Która z  wdrożonych technologii będzie odgrywała rolę podsatwowej, a która zastępczej wynikać będzie  wyłącznie ze wzajemnej proporcji zastosowań, przyjętej  przez  OSD jako optymalnej  w świetle wymagań SLA i kosztów wdrożenia.</t>
  </si>
  <si>
    <t>patrz komentarz do uwagi 41</t>
  </si>
  <si>
    <t>03.07.2013</t>
  </si>
  <si>
    <t>Alternatywny kanał komunikacji do OSD leży w kompetencji OSD i przede wszystkim ze względów ekonomicznych może zostać zrealizowany poprzez zabudowę licznika z innym kanałem komunikacyjnym do OSD niż PLC.</t>
  </si>
  <si>
    <t xml:space="preserve">  </t>
  </si>
  <si>
    <t xml:space="preserve">Projekt antycypuje  stosowną zmianę prawa. Pozostawienie  odrębnej jurysdykcji  względem liczników granicznych  i liczników prosumenckich  w praktyce wykluczyłoby możliwość  wdrożenia spójnego systemu, co znalazło  odbicie  w przeciwstawnej uwadze  nr 18 </t>
  </si>
  <si>
    <t>" Rolą administracji w tym zakresie może być co najwyżej wykazanie, że zbiór rozwiązań spełniających oczekiwane wymagania interoperacyjności nie jest zbiorem pustym"  Wnioskujemy o uszczegółowienie zapisu. Czy należy rozumieć,  iż administracja (URE) wskaże rozwiązania obecnie dostępne na rynku, spełniające wymagania przedstawione w przedmiotowym dokumencie.</t>
  </si>
  <si>
    <t>" ...standardu wymagań w przedmiotowym zakresie pozwoli na wyeliminowanie ryzyka dysfunkcjonalności wdrażanych rozwiązań;"  Zdefiniowany standard musi przede wszystkim eliminować rozwiązania niesprawdzone w praktyce oraz gwarantować poprawność działania.</t>
  </si>
  <si>
    <t>" ...sektor elektroenergetyczny znajduje się więc pod presją ze strony podmiotów najsilniejszych na rynku dostawców, by wdrożyć rozwiązania, którymi aktualnie dysponują, ze szkodą dla modelu docelowego, bo niekoniecznie w pełni funkcjonalne lub w pełni otwarte;"</t>
  </si>
  <si>
    <t>Czy URE dysponuje wynikami badań, których wnioski dyskwalifikują obecne rozwiązania i nakazują podejmowanie ryzykownego wykreowania i przyjęcia do stosowania niesprawdzonego rozwiązania?</t>
  </si>
  <si>
    <t>Możliwe jest, iż stosowane obecnie rozwiązania spełniają stawiane im wymagania, mogą zatem zostać wykorzystane bez ponoszenia dodatkowych kosztów.</t>
  </si>
  <si>
    <t>" ...wyprzedzające  określenie standardu wymagań  pozwoli  przygotować ofertę spełniającą wymagania  zawarte w  kierowanych do nich zamówieniach;"</t>
  </si>
  <si>
    <t>Czy  URE zdefiniuje z  jakim  wyprzedzeniem  standardy powinny  być  określone  i od  kiedy  mają  obowiązywać. Wnioskujemy o określenie modelu docelowego rozwiązania AMI i daty, od kiedy ten model ma obowiązywać.</t>
  </si>
  <si>
    <t>" ...aktualnie nie ma na rynku gotowych powszechnie dostępnych (otwartych) konstrukcji spełniających przedmiotowe oczekiwania..."</t>
  </si>
  <si>
    <t>Czy URE dysponuje wynikami analiz potwierdzających tą tezę?</t>
  </si>
  <si>
    <t>"- uzależnienia od jednego dostawcy technologii na obszarze działania danego OSO E," Zgodnie  z  Stanowiskiem  URE  z  dnia  31.05.2011r.,  pkt.  4.3.6  b)  OSO  E  musi  zapewnić  możliwość  dywersyfikacji  dostawców liczników,   koncentratorów   danych,   infrastruktury   bądź   usług  telekomunikacyjnych  oraz  innych   dostaw   i  usług  koniecznych do wdrożenia Systemu AMI.</t>
  </si>
  <si>
    <t xml:space="preserve">" -podziału rynku usług proefektywnościowego wsparcia  odbiorców energii elektrycznej  pomiędzy Sprzedawców  energii elektrycznej pozostających w relacji korporacyjnej do danego OSO E." Nie znajduje uzasadnienia postawiona teza. OSO traktuje w sposób równouprawniony wszystkich sprzedawców. </t>
  </si>
  <si>
    <t>"...interoperacyjnością w warstwie komunikacyjnej portów komunikacji ...".  Proponujemy doprecyzować, co kryje się pod zapisem interoperacyjność w warstwie komunikacyjnej portów komunikacji.</t>
  </si>
  <si>
    <t>"Zakres informacji transmitowanych  z licznika AMI do Aplikacji Centralnej AMI, niezależnie  od tego, czy komunikacja  ta realizowana jest  torem  głównym,   czy  zastępczym,  generalnie   określony   został   w  uzgodnionym  przez  środowisko   OSO E  dokumencie z 28 grudnia 2012"Stanowisko Zespołu PTPiREE ds. AMI. Opis wymagań funkcjonalnych- Uczniki 1-fazowe i 3-fazowe". Proponujemy  usunąć  zapis " niezależnie  od tego, czy komunikacja  ta realizowana  jest torem głównym,  czy zastępczym", zgodnie z uwagą do punktu o komunikacji zastępczej. "Charakterystyka dokumentu" ppkt b) /str. 2/</t>
  </si>
  <si>
    <t>" Doprecyzowania wymaga w szczególności pkt 2.2.2. w/w dokumentu".  Zapis punktu  z dokumentu  PTPiREE dotyczy  kwestii zwłoki czasowej  koniecznej  dla załączenia  licznika  po zadziałaniu  strażnika mocy:</t>
  </si>
  <si>
    <t>2.2.1. wartości progowej pobieranej mocy 15 minutowej, z rozdzielczością nie  gorszą niż O,1 kW·,</t>
  </si>
  <si>
    <t>"2.2.  Licznik powinien mieć możliwość ograniczenia mocy poprzez zdalne oraz lokalne wprowadzenie nastaw:</t>
  </si>
  <si>
    <t>2.2.2.   czasu automatycznego załączenia licznika po wystąpieniu  ograniczenia. Czas  ten powinien być konfigurowalny  w przedziale od 1 do 60 minut."</t>
  </si>
  <si>
    <t>"Uzupełnienia wymaga również określenie zakresu wielkości mierzonych na potrzeby oceny jakości energii dostarczanej odbiorcy końcowemu"</t>
  </si>
  <si>
    <t>Wnioskujemy o określenie przez URE zakresu wielkości mierzonych? Czy wymagana jest zgodność pomiaru z normą lEC 50160 lub Rozporządzeniem taryfowym?</t>
  </si>
  <si>
    <t>"Zadaniem  toru  komunikacji  pomiędzy  licznikiem  AMI  a  Siecią  Domową  (ściślej:  Bramą  Sieci  Domowej,  odpowiedzialną za wzajemne skomunikowanie wszystkich elementów /SD) jest dostarczenie z licznika AMI do /SD - bieżących informacji dotyczących statusu licznika". Wnioskujemy o wyjaśnienie zapisu "status licznika".</t>
  </si>
  <si>
    <t>"...jest dostarczenie z licznika AMI do/SD-bieżących informacji dotyczących statusu licznika oraz wielkości poboru energii i mocy z sieci,...".  Zakres informacji przesyłanych z licznika AMI do lSD określił Prezes URE w stanowisku z dnia 31.05.2011r. pkt.4.2.3.9. Obecny katalog  informacji  stanowi znaczne  rozszerzenie  zakresu  (brak  uzasadnienia  dla  rozszerzenia  zakresu)  . Wymagana  jest ujednolicenie stanowiska w tym obszarze.</t>
  </si>
  <si>
    <t>Zapis niezgodny z Stanowiskiem Pr. URE z dnia 31.05.2011r. pkt.4.2.3.9 a)- "Dane pomiarowe dotyczące energii czynnej pobranej z sieci OSO E oraz wartości mocy czynnej w cyklu 15-minutowym..</t>
  </si>
  <si>
    <t>Uwaga jak do podpunktu a)</t>
  </si>
  <si>
    <t>Nie  znajdujemy  uzasadnienia  dla  przesyłania  sygnałów  rynkowych  za  pośrednictwem  licznika  do  obiorcy.  Wnioskujemy, aby ta informacja przesyłana była przez kanał Internet</t>
  </si>
  <si>
    <t>" ...w szczególności informacje o zmianie nastawy strażnika mocy..." .  Niezgodność ze stanowiskiem z 2011r. Wnioskujemy,  aby  do  przesyłania  informacji  o  zmianie  strażnika  mocy  wykorzystać  również  kanał  Internet,  w  zależności od przyjętego modelu usługi DSM.</t>
  </si>
  <si>
    <t>TMPL pragnie podkreślić, iż popiera wyposażenie systemu AMI w dodatkowy kanał komunikacji. Jednakże kluczowym argumentem "ZA" wdrożeniem tego rozwiązania jest zapewnienie bezpieczeństwa funkcjonowania całego systemu AMI. Oznacza to, iż komunikacja poprzez dwa kanały komunikacji powinna odbywać się w sposób identyczny tj. przy zachowaniu tej samej funkcjonalności w tym samym czasie. Powyższe rozwiązanie jest standardem w zakresie zapewnienie wysokiego poziomu bezpieczeństwa komunikacji w sektorze telekomunikacyjnym. Przykładem może tutaj posłużyć działalność Prezesa Urzędu Komunikacji Elektronicznej, który dla zapewnienia wysokiego poziomu bezpieczeństwa platformy PLI CBD wykorzystywanej do realizacji wywołań na numery alarmowe wymagał, aby komunikacja pomiędzy operatorami telekomunikacyjnymi a platformą PLI CBD odbywała się przy wykorzystaniu dwóch kanałów komunikacji o tej samej funkcjonalności, dostarczających tą samą informacje w tym samym czasie. W związku z tym, TMPL proponuje, aby stanowisko Prezesa URE nie określało dodatkowego kanału komunikacji, jako kanał zastępczy/alternatywny lecz traktowało dodatkowy kanał komunikacji, jako wymóg zwiększenia poziomu bezpieczeństwa systemu AMI, funkcjonujący na identycznych zasadach co kanał podstawowy.</t>
  </si>
  <si>
    <t>Uzasadnienie: a)  W ocenie TMPL formułowanie rodzaju komunikacji, jako .,komunikacji bezpośrednie/' może budzić wątpliwości, co do interpretacji znaczenia bezpośredniej/pośredniej komunikacji.</t>
  </si>
  <si>
    <t>b)  Sformułowanie "na użytek odbiorcy końcowego" na pierwszy rzut oka ma charakter neutralny, gdyż cały system Smart Grid ma przynieść wymierne korzyści odbiorcom końcowym, to jednak określanie już w tym momencie jednej grupy użytkowników dodatkowego kanału komunikacji należy uznać za przedwczesne. Dodatkowy kanał może być wykorzystywany przez inne grupę podmiotów, niż odbiorcy końcowi np. OSO czy też ESCO.</t>
  </si>
  <si>
    <t>c)   Sformułowanie "na jego życzenie" pozwala przyjąć formułę opt-in dla uruchomienia kanału dodatkowego. W ocenie TMPL dodatkowy interfejs/kanał komunikacji nie wymaga aktywowania przez odbiorcę końcowego, ponieważ kanał ten powinien być stale aktywny/gotowy do wymiany komunikacji z pozostałymi elementami systemu AMI (niezależnie od tego, czy faktycznie jest dokonywana transmisja przy pomocy dodatkowego kanału). W związku z tym zastosowanie sformułowania "na jego życzenie" oznaczać będzie, iż interfejs/kanał będzie uruchamiany po przeprowadzeniu dodatkowej aktywności odbiorcy końcowego. Takie rozwiązanie "opt-in" w wielu przypadkach rynkowych może stanowić barierę rozwoju/wejścia nowych usług na rynek, gdyż wymaga się od użytkownika wykonania dodatkowej aktywności w zakresie uruchomienia dodatkowego kanału komunikacji, choć obszar ten nie wymaga decyzji odbiorcy.</t>
  </si>
  <si>
    <t>TMPL proponuje usunąć zdanie: ..Podkreślenia wymaga, że komunikacja zastępcza uruchamiana będzie przez OSO wyłącznie, jako alternatywna względem podstawowej (nie przewiduje się równoczesnego korzystania z dwóch torów komunikacji do AMI w danej lokalizacji"</t>
  </si>
  <si>
    <t>W ocenie TMPL funkcjonowanie dwóch kanałów/interfejsów komunikacji niezależnie czy mają one charakter alternatywny, czy też równoległy nie wpływa istotnie na koszty samego licznika AMI. W związku z tym, wprowadzenie rozwiązania, w którym tzw. kanał/interfejs dodatkowy traktowany jest, jako kanał alternatywny w stosunku do podstawowego tylko i wyłącznie stanowić będzie niczym nieuzasadnioną barierę, które może wpłynąć na bezpieczeństwo całego systemu AMI. Jednocześnie z uwagi na trudności w prognozowaniu rozwoju rynku usług opartych o technologię według koncepcji Smart Grid, wszelkie tego typu ograniczenia mogą stanowić barierę rozwoju powstania nowych usług/modeli biznesowych na rynku usług realizowanych w oparciu o funkcjonalność Smart Grid.</t>
  </si>
  <si>
    <t>Zwracamy uwagę, iż w omawianym punkcie projektu stanowiska Prezesa URE, w nieuzasadniony sposób został dokonany wyboru technologii PLC, jako technologii podstawowej w stosunku do innych rozwiązań technologicznych. Jest to sprzeczne z zasadą neutralności technologicznej, którą zobowiązany jest stosować Prezes URE.</t>
  </si>
  <si>
    <t>W oparciu o doświadczenie w zakresie funkcjonowania rozwiązań teleinformatycznych wykorzystywanych na rynku telekomunikacyjnym, TMPL uważa, iż osiągnięcie wartości SLA na poziomi 95- 99,9% jest praktycznie niemożliwe w przypadku zachowania dwóch kanałów/interfejsów działających w trybie alternatywnym, proponowanym przez Prezesa URE.</t>
  </si>
  <si>
    <t>W ocenie TMPL osiągniecie wartości SLA na poziomie 99,9% jest tylko możliwe, w przypadku, gdy komunikacja odbywa się jednocześnie dwoma kanałami/interfejsami oraz odpowiednim przygotowaniu systemu AMI. W tym zakresie TMPL bazuje na doświadczeniach związanych z konfigurowaniem własnych elementów sieci telekomunikacyjnej oraz współpracą z platformą PLI CBD, która określiła niezawodność systemu na poziomi 99,9% (patrz. Rozporządzenie Rady Ministrów z 27 grudnia 2012 roku w sprawie organizacji i funkcjonowania systemu gromadzącego i udostępniającego informacje i dane dotyczące lokalizacji zakończenia sieci, z którego zostało wykonane połączenie do numeru alarmowego "112" albo innych numerów alarmowych". Warto podkreślić, iż wymóg niezawodności systemu 99,9% został określony po kilku latach funkcjonowania systemu/platformy PLI CBD, gdzie system przeszedł z fazy wdrożenia do fazy stabilizacji.</t>
  </si>
  <si>
    <t>TMPL wnioskuje, aby w stanowisku Prezesa URE został określony okres weryfikacji treści Stanowiska z uwagi nowe informacje/dane posiadane przez rynek w wyniku wdrożeń infrastruktury Smart Grid.W ocenie TMPL okres ten nie powinien być dłuższy niż dwa lata.</t>
  </si>
  <si>
    <t>PGED</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</si>
</sst>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8">
    <font>
      <sz val="10"/>
      <name val="Arial"/>
      <family val="0"/>
    </font>
    <font>
      <b/>
      <sz val="14"/>
      <name val="Arial"/>
      <family val="2"/>
    </font>
    <font>
      <b/>
      <sz val="10"/>
      <name val="Arial"/>
      <family val="2"/>
    </font>
    <font>
      <sz val="8"/>
      <name val="Arial"/>
      <family val="0"/>
    </font>
    <font>
      <b/>
      <sz val="12"/>
      <name val="Arial"/>
      <family val="2"/>
    </font>
    <font>
      <i/>
      <sz val="10"/>
      <name val="Arial"/>
      <family val="2"/>
    </font>
    <font>
      <u val="single"/>
      <sz val="10"/>
      <color indexed="12"/>
      <name val="Arial"/>
      <family val="0"/>
    </font>
    <font>
      <u val="single"/>
      <sz val="10"/>
      <color indexed="36"/>
      <name val="Arial"/>
      <family val="0"/>
    </font>
    <font>
      <sz val="9"/>
      <name val="Arial"/>
      <family val="0"/>
    </font>
    <font>
      <sz val="9"/>
      <color indexed="8"/>
      <name val="Arial"/>
      <family val="2"/>
    </font>
    <font>
      <sz val="10"/>
      <color indexed="8"/>
      <name val="Arial"/>
      <family val="2"/>
    </font>
    <font>
      <sz val="11"/>
      <color indexed="8"/>
      <name val="Arial"/>
      <family val="2"/>
    </font>
    <font>
      <sz val="10"/>
      <color indexed="10"/>
      <name val="Arial"/>
      <family val="0"/>
    </font>
    <font>
      <b/>
      <sz val="10"/>
      <color indexed="10"/>
      <name val="Arial"/>
      <family val="2"/>
    </font>
    <font>
      <sz val="11"/>
      <name val="Calibri"/>
      <family val="2"/>
    </font>
    <font>
      <i/>
      <sz val="11"/>
      <name val="Arial"/>
      <family val="2"/>
    </font>
    <font>
      <sz val="11"/>
      <name val="Arial"/>
      <family val="2"/>
    </font>
    <font>
      <sz val="11"/>
      <color indexed="49"/>
      <name val="Arial"/>
      <family val="2"/>
    </font>
    <font>
      <i/>
      <sz val="11"/>
      <color indexed="8"/>
      <name val="Arial"/>
      <family val="2"/>
    </font>
    <font>
      <b/>
      <sz val="11"/>
      <name val="Arial"/>
      <family val="2"/>
    </font>
    <font>
      <b/>
      <i/>
      <sz val="11"/>
      <name val="Arial"/>
      <family val="2"/>
    </font>
    <font>
      <sz val="11"/>
      <color indexed="63"/>
      <name val="Arial"/>
      <family val="2"/>
    </font>
    <font>
      <sz val="11"/>
      <color indexed="23"/>
      <name val="Arial"/>
      <family val="2"/>
    </font>
    <font>
      <strike/>
      <sz val="11"/>
      <name val="Arial"/>
      <family val="2"/>
    </font>
    <font>
      <b/>
      <i/>
      <sz val="11"/>
      <color indexed="62"/>
      <name val="Arial"/>
      <family val="2"/>
    </font>
    <font>
      <b/>
      <sz val="11"/>
      <color indexed="10"/>
      <name val="Arial"/>
      <family val="2"/>
    </font>
    <font>
      <sz val="11"/>
      <color indexed="10"/>
      <name val="Arial"/>
      <family val="2"/>
    </font>
    <font>
      <strike/>
      <sz val="11"/>
      <name val="Eras Demi ITC"/>
      <family val="2"/>
    </font>
    <font>
      <sz val="2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2"/>
      <color indexed="10"/>
      <name val="Arial"/>
      <family val="2"/>
    </font>
    <font>
      <b/>
      <sz val="12"/>
      <color indexed="62"/>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61"/>
        <bgColor indexed="64"/>
      </patternFill>
    </fill>
    <fill>
      <patternFill patternType="solid">
        <fgColor indexed="14"/>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style="medium"/>
      <bottom>
        <color indexed="63"/>
      </bottom>
    </border>
    <border>
      <left>
        <color indexed="63"/>
      </left>
      <right>
        <color indexed="63"/>
      </right>
      <top style="medium"/>
      <bottom style="medium"/>
    </border>
    <border>
      <left style="thin"/>
      <right style="thin"/>
      <top>
        <color indexed="63"/>
      </top>
      <bottom style="thin"/>
    </border>
    <border>
      <left style="medium"/>
      <right style="thin"/>
      <top style="thin"/>
      <bottom>
        <color indexed="63"/>
      </bottom>
    </border>
    <border>
      <left style="medium"/>
      <right style="thin"/>
      <top style="medium"/>
      <bottom style="medium"/>
    </border>
    <border>
      <left style="medium"/>
      <right>
        <color indexed="63"/>
      </right>
      <top style="medium"/>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style="medium"/>
      <right style="thin"/>
      <top style="medium"/>
      <bottom style="thin"/>
    </border>
    <border>
      <left style="thin"/>
      <right style="thin"/>
      <top style="thin"/>
      <bottom style="medium"/>
    </border>
    <border>
      <left style="thin"/>
      <right style="thin"/>
      <top style="medium"/>
      <bottom style="thin"/>
    </border>
    <border>
      <left style="medium"/>
      <right>
        <color indexed="63"/>
      </right>
      <top>
        <color indexed="63"/>
      </top>
      <bottom>
        <color indexed="63"/>
      </bottom>
    </border>
    <border>
      <left style="medium"/>
      <right style="thin"/>
      <top>
        <color indexed="63"/>
      </top>
      <bottom style="medium"/>
    </border>
    <border>
      <left style="medium"/>
      <right style="medium"/>
      <top style="medium"/>
      <bottom style="medium"/>
    </border>
    <border>
      <left style="thin"/>
      <right style="thin"/>
      <top style="medium"/>
      <bottom>
        <color indexed="63"/>
      </bottom>
    </border>
    <border>
      <left style="medium"/>
      <right style="thin"/>
      <top style="thin"/>
      <bottom style="thin"/>
    </border>
    <border>
      <left style="medium"/>
      <right style="thin"/>
      <top>
        <color indexed="63"/>
      </top>
      <bottom>
        <color indexed="63"/>
      </bottom>
    </border>
    <border>
      <left style="medium"/>
      <right style="thin"/>
      <top style="thin"/>
      <bottom style="medium"/>
    </border>
    <border>
      <left style="medium"/>
      <right style="thin"/>
      <top>
        <color indexed="63"/>
      </top>
      <bottom style="thin"/>
    </border>
    <border>
      <left style="medium"/>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
      <left style="thin"/>
      <right>
        <color indexed="63"/>
      </right>
      <top>
        <color indexed="63"/>
      </top>
      <bottom style="medium"/>
    </border>
    <border>
      <left>
        <color indexed="63"/>
      </left>
      <right style="thin"/>
      <top style="thin"/>
      <bottom style="thin"/>
    </border>
    <border>
      <left style="medium"/>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medium"/>
      <top style="medium"/>
      <bottom>
        <color indexed="63"/>
      </bottom>
    </border>
    <border>
      <left>
        <color indexed="63"/>
      </left>
      <right style="thin"/>
      <top style="medium"/>
      <bottom style="medium"/>
    </border>
    <border>
      <left style="medium"/>
      <right>
        <color indexed="63"/>
      </right>
      <top>
        <color indexed="63"/>
      </top>
      <bottom style="medium"/>
    </border>
    <border>
      <left style="thin"/>
      <right style="thin"/>
      <top>
        <color indexed="63"/>
      </top>
      <bottom style="medium"/>
    </border>
    <border>
      <left style="medium"/>
      <right style="medium"/>
      <top style="medium"/>
      <bottom style="thin"/>
    </border>
    <border>
      <left style="medium"/>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33"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4" fillId="0" borderId="3" applyNumberFormat="0" applyFill="0" applyAlignment="0" applyProtection="0"/>
    <xf numFmtId="0" fontId="35" fillId="21"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20" borderId="1"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 borderId="0" applyNumberFormat="0" applyBorder="0" applyAlignment="0" applyProtection="0"/>
  </cellStyleXfs>
  <cellXfs count="345">
    <xf numFmtId="0" fontId="0" fillId="0" borderId="0" xfId="0" applyAlignment="1">
      <alignment/>
    </xf>
    <xf numFmtId="0" fontId="1" fillId="0" borderId="10" xfId="0" applyFont="1" applyBorder="1" applyAlignment="1">
      <alignment horizontal="left" vertical="center"/>
    </xf>
    <xf numFmtId="0" fontId="0" fillId="0" borderId="10" xfId="0"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xf>
    <xf numFmtId="0" fontId="0" fillId="0" borderId="0" xfId="0" applyAlignment="1">
      <alignment horizontal="center" vertical="center" wrapText="1"/>
    </xf>
    <xf numFmtId="0" fontId="2" fillId="0" borderId="0" xfId="0" applyFont="1" applyBorder="1" applyAlignment="1">
      <alignment horizontal="center" vertical="center"/>
    </xf>
    <xf numFmtId="0" fontId="0" fillId="0" borderId="16" xfId="0" applyFont="1" applyBorder="1" applyAlignment="1">
      <alignment horizontal="left" vertical="center" wrapText="1"/>
    </xf>
    <xf numFmtId="0" fontId="5" fillId="0" borderId="16" xfId="0" applyFont="1" applyBorder="1" applyAlignment="1">
      <alignment horizontal="left" vertical="center" wrapText="1"/>
    </xf>
    <xf numFmtId="0" fontId="0" fillId="0" borderId="16" xfId="0" applyFont="1" applyBorder="1" applyAlignment="1">
      <alignment horizontal="center" vertical="center" wrapText="1"/>
    </xf>
    <xf numFmtId="0" fontId="0" fillId="0" borderId="0" xfId="0" applyAlignment="1">
      <alignment horizontal="center" wrapText="1"/>
    </xf>
    <xf numFmtId="0" fontId="0" fillId="0" borderId="16" xfId="0" applyBorder="1" applyAlignment="1">
      <alignment horizontal="center" vertical="center" wrapText="1"/>
    </xf>
    <xf numFmtId="0" fontId="0" fillId="24" borderId="17" xfId="0" applyFill="1" applyBorder="1" applyAlignment="1">
      <alignment horizontal="center" vertical="center" wrapText="1"/>
    </xf>
    <xf numFmtId="0" fontId="0" fillId="0" borderId="0" xfId="0" applyFont="1" applyBorder="1" applyAlignment="1">
      <alignment horizontal="left" vertical="center" wrapText="1"/>
    </xf>
    <xf numFmtId="0" fontId="0" fillId="0" borderId="18" xfId="0" applyFont="1" applyBorder="1" applyAlignment="1">
      <alignment horizontal="center" vertical="center" wrapText="1"/>
    </xf>
    <xf numFmtId="0" fontId="0" fillId="0" borderId="16" xfId="0" applyBorder="1" applyAlignment="1">
      <alignment horizontal="center" wrapText="1"/>
    </xf>
    <xf numFmtId="0" fontId="0" fillId="0" borderId="0" xfId="0" applyNumberFormat="1" applyBorder="1" applyAlignment="1">
      <alignment horizontal="left"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2" fillId="0" borderId="19" xfId="0" applyFont="1" applyBorder="1" applyAlignment="1">
      <alignment horizontal="center" vertical="center"/>
    </xf>
    <xf numFmtId="0" fontId="0" fillId="0" borderId="20" xfId="0" applyBorder="1" applyAlignment="1">
      <alignment horizontal="center" vertical="center" wrapText="1"/>
    </xf>
    <xf numFmtId="0" fontId="0" fillId="0" borderId="16" xfId="0" applyNumberFormat="1" applyBorder="1" applyAlignment="1">
      <alignment horizontal="left" vertical="center" wrapText="1"/>
    </xf>
    <xf numFmtId="0" fontId="0" fillId="0" borderId="16" xfId="0" applyNumberFormat="1" applyFont="1" applyBorder="1" applyAlignment="1">
      <alignment horizontal="left" vertical="center" wrapText="1"/>
    </xf>
    <xf numFmtId="0" fontId="8" fillId="0" borderId="16" xfId="0" applyFont="1" applyBorder="1" applyAlignment="1">
      <alignment horizontal="left" vertical="center" wrapText="1"/>
    </xf>
    <xf numFmtId="0" fontId="0" fillId="0" borderId="16"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21" xfId="0" applyBorder="1" applyAlignment="1">
      <alignment horizontal="center" vertical="center"/>
    </xf>
    <xf numFmtId="0" fontId="0" fillId="0" borderId="22" xfId="0" applyFont="1" applyBorder="1" applyAlignment="1">
      <alignment horizontal="left" vertical="center" wrapText="1"/>
    </xf>
    <xf numFmtId="0" fontId="0" fillId="0" borderId="23"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2" fillId="0" borderId="24" xfId="0" applyFont="1" applyBorder="1" applyAlignment="1">
      <alignment horizontal="center" vertical="center"/>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9" fillId="0" borderId="16" xfId="0" applyFont="1" applyBorder="1" applyAlignment="1">
      <alignment horizontal="left" vertical="center" wrapText="1"/>
    </xf>
    <xf numFmtId="0" fontId="0" fillId="0" borderId="18" xfId="0" applyBorder="1" applyAlignment="1">
      <alignment horizontal="left" vertical="center" wrapText="1"/>
    </xf>
    <xf numFmtId="0" fontId="8" fillId="0" borderId="16" xfId="0" applyNumberFormat="1" applyFont="1" applyBorder="1" applyAlignment="1">
      <alignment horizontal="left" vertical="center" wrapText="1"/>
    </xf>
    <xf numFmtId="0" fontId="0" fillId="0" borderId="12" xfId="0" applyNumberFormat="1" applyBorder="1" applyAlignment="1">
      <alignment horizontal="left" vertical="center" wrapText="1"/>
    </xf>
    <xf numFmtId="0" fontId="11" fillId="0" borderId="16" xfId="0" applyFont="1" applyBorder="1" applyAlignment="1">
      <alignment horizontal="left" vertical="center" wrapText="1"/>
    </xf>
    <xf numFmtId="0" fontId="11" fillId="0" borderId="16" xfId="0" applyFont="1" applyBorder="1" applyAlignment="1">
      <alignment horizontal="left" vertical="center" wrapText="1" indent="4"/>
    </xf>
    <xf numFmtId="0" fontId="8" fillId="0" borderId="12" xfId="0" applyFont="1" applyBorder="1" applyAlignment="1">
      <alignment horizontal="left" vertical="center" wrapText="1"/>
    </xf>
    <xf numFmtId="0" fontId="10" fillId="0" borderId="16" xfId="0" applyFont="1" applyBorder="1" applyAlignment="1">
      <alignment horizontal="left" vertical="center" wrapText="1"/>
    </xf>
    <xf numFmtId="0" fontId="0" fillId="0" borderId="18" xfId="0" applyFont="1" applyFill="1" applyBorder="1" applyAlignment="1">
      <alignment horizontal="left" vertical="center" wrapText="1"/>
    </xf>
    <xf numFmtId="0" fontId="0" fillId="0" borderId="12" xfId="0" applyNumberFormat="1" applyFill="1" applyBorder="1" applyAlignment="1">
      <alignment horizontal="left" vertical="center" wrapText="1"/>
    </xf>
    <xf numFmtId="0" fontId="5" fillId="0" borderId="16" xfId="0" applyFont="1" applyBorder="1" applyAlignment="1" applyProtection="1">
      <alignment horizontal="left" vertical="center" wrapText="1"/>
      <protection locked="0"/>
    </xf>
    <xf numFmtId="0" fontId="0" fillId="0" borderId="16" xfId="0" applyFill="1" applyBorder="1" applyAlignment="1">
      <alignment horizontal="left" vertical="center" wrapText="1"/>
    </xf>
    <xf numFmtId="0" fontId="1" fillId="0" borderId="27" xfId="0" applyFont="1" applyBorder="1" applyAlignment="1">
      <alignment horizontal="left" vertical="center" wrapText="1"/>
    </xf>
    <xf numFmtId="0" fontId="1" fillId="0" borderId="26" xfId="0" applyFont="1" applyBorder="1" applyAlignment="1">
      <alignment horizontal="left" vertical="center" wrapText="1"/>
    </xf>
    <xf numFmtId="0" fontId="0" fillId="0" borderId="17" xfId="0" applyNumberFormat="1" applyBorder="1" applyAlignment="1">
      <alignment horizontal="left" vertical="center" wrapText="1"/>
    </xf>
    <xf numFmtId="0" fontId="5" fillId="0" borderId="12" xfId="0" applyFont="1" applyBorder="1" applyAlignment="1">
      <alignment horizontal="left" vertical="center" wrapText="1"/>
    </xf>
    <xf numFmtId="0" fontId="12" fillId="0" borderId="16" xfId="0" applyFont="1" applyBorder="1" applyAlignment="1">
      <alignment horizontal="left" vertical="center" wrapText="1"/>
    </xf>
    <xf numFmtId="0" fontId="0" fillId="0" borderId="18" xfId="0" applyFont="1" applyBorder="1" applyAlignment="1">
      <alignment horizontal="left" vertical="center" wrapText="1"/>
    </xf>
    <xf numFmtId="0" fontId="11" fillId="0" borderId="12" xfId="0" applyFont="1" applyBorder="1" applyAlignment="1">
      <alignment horizontal="left" vertical="center" wrapText="1"/>
    </xf>
    <xf numFmtId="0" fontId="11" fillId="0" borderId="17" xfId="0" applyFont="1" applyBorder="1" applyAlignment="1">
      <alignment horizontal="left" vertical="center" wrapText="1"/>
    </xf>
    <xf numFmtId="0" fontId="5" fillId="0" borderId="16" xfId="0" applyFont="1" applyFill="1" applyBorder="1" applyAlignment="1">
      <alignment horizontal="left" vertical="center" wrapText="1"/>
    </xf>
    <xf numFmtId="0" fontId="5" fillId="0" borderId="16" xfId="0" applyNumberFormat="1" applyFont="1" applyFill="1" applyBorder="1" applyAlignment="1">
      <alignment horizontal="left" vertical="center" wrapText="1"/>
    </xf>
    <xf numFmtId="0" fontId="5" fillId="0" borderId="18" xfId="0" applyNumberFormat="1" applyFont="1" applyBorder="1" applyAlignment="1" applyProtection="1">
      <alignment horizontal="left" vertical="center" wrapText="1"/>
      <protection locked="0"/>
    </xf>
    <xf numFmtId="0" fontId="0" fillId="0" borderId="16" xfId="0" applyNumberForma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7" xfId="0" applyNumberFormat="1" applyFill="1" applyBorder="1" applyAlignment="1">
      <alignment horizontal="left" vertical="center" wrapText="1"/>
    </xf>
    <xf numFmtId="0" fontId="0" fillId="0" borderId="12" xfId="0" applyFont="1" applyBorder="1" applyAlignment="1">
      <alignment horizontal="center" vertical="center" wrapText="1"/>
    </xf>
    <xf numFmtId="0" fontId="0" fillId="0" borderId="0" xfId="0" applyBorder="1" applyAlignment="1">
      <alignment/>
    </xf>
    <xf numFmtId="0" fontId="0" fillId="0" borderId="0" xfId="0" applyBorder="1" applyAlignment="1">
      <alignment horizontal="center" wrapText="1"/>
    </xf>
    <xf numFmtId="0" fontId="1" fillId="0" borderId="11" xfId="0" applyFont="1" applyBorder="1" applyAlignment="1">
      <alignment horizontal="left" vertical="center" wrapText="1"/>
    </xf>
    <xf numFmtId="0" fontId="0" fillId="24" borderId="18" xfId="0" applyFill="1" applyBorder="1" applyAlignment="1">
      <alignment horizontal="center" vertical="center" wrapText="1"/>
    </xf>
    <xf numFmtId="0" fontId="0" fillId="24" borderId="12" xfId="0" applyFill="1" applyBorder="1" applyAlignment="1">
      <alignment horizontal="center" vertical="center" wrapText="1"/>
    </xf>
    <xf numFmtId="0" fontId="0" fillId="24" borderId="18" xfId="0" applyFill="1" applyBorder="1" applyAlignment="1">
      <alignment horizontal="left" vertical="center" wrapText="1"/>
    </xf>
    <xf numFmtId="0" fontId="0" fillId="24" borderId="12" xfId="0" applyNumberFormat="1" applyFill="1" applyBorder="1" applyAlignment="1">
      <alignment horizontal="left" vertical="center" wrapText="1"/>
    </xf>
    <xf numFmtId="0" fontId="0" fillId="24" borderId="12" xfId="0"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13" fillId="0" borderId="16" xfId="0" applyFont="1" applyBorder="1" applyAlignment="1">
      <alignment horizontal="left" vertical="center" wrapText="1"/>
    </xf>
    <xf numFmtId="0" fontId="5" fillId="24" borderId="18" xfId="0" applyFont="1" applyFill="1" applyBorder="1" applyAlignment="1">
      <alignment horizontal="left" vertical="center" wrapText="1"/>
    </xf>
    <xf numFmtId="0" fontId="0" fillId="24" borderId="17" xfId="0" applyFill="1" applyBorder="1" applyAlignment="1">
      <alignment horizontal="left" vertical="center" wrapText="1"/>
    </xf>
    <xf numFmtId="0" fontId="0" fillId="25" borderId="0" xfId="0" applyFill="1" applyBorder="1" applyAlignment="1">
      <alignment horizontal="center" vertical="center" wrapText="1"/>
    </xf>
    <xf numFmtId="0" fontId="0" fillId="24" borderId="0" xfId="0" applyFill="1" applyBorder="1" applyAlignment="1">
      <alignment horizontal="center" vertical="center" wrapText="1"/>
    </xf>
    <xf numFmtId="0" fontId="12" fillId="0" borderId="0" xfId="0" applyFont="1" applyBorder="1" applyAlignment="1">
      <alignment horizontal="center" vertical="center" wrapText="1"/>
    </xf>
    <xf numFmtId="0" fontId="0" fillId="10" borderId="0" xfId="0" applyFill="1" applyBorder="1" applyAlignment="1">
      <alignment horizontal="center" vertical="center" wrapText="1"/>
    </xf>
    <xf numFmtId="0" fontId="0" fillId="3" borderId="0" xfId="0" applyFill="1" applyBorder="1" applyAlignment="1">
      <alignment horizontal="center" vertical="center" wrapText="1"/>
    </xf>
    <xf numFmtId="0" fontId="0" fillId="17" borderId="0" xfId="0" applyFill="1" applyBorder="1" applyAlignment="1">
      <alignment horizontal="center" vertical="center" wrapText="1"/>
    </xf>
    <xf numFmtId="0" fontId="0" fillId="0" borderId="0" xfId="0" applyFill="1" applyBorder="1" applyAlignment="1">
      <alignment horizontal="center" vertical="center" wrapText="1"/>
    </xf>
    <xf numFmtId="0" fontId="0" fillId="26" borderId="0" xfId="0" applyFill="1" applyBorder="1" applyAlignment="1">
      <alignment horizontal="center" vertical="center" wrapText="1"/>
    </xf>
    <xf numFmtId="0" fontId="2" fillId="0" borderId="28" xfId="0" applyFont="1" applyBorder="1" applyAlignment="1">
      <alignment horizontal="center" vertical="center"/>
    </xf>
    <xf numFmtId="0" fontId="2" fillId="24" borderId="29" xfId="0" applyFont="1" applyFill="1" applyBorder="1" applyAlignment="1">
      <alignment horizontal="center" vertical="center"/>
    </xf>
    <xf numFmtId="0" fontId="2" fillId="0" borderId="30" xfId="0" applyFont="1" applyBorder="1" applyAlignment="1">
      <alignment horizontal="center" vertical="center"/>
    </xf>
    <xf numFmtId="0" fontId="0" fillId="0" borderId="22" xfId="0" applyBorder="1" applyAlignment="1">
      <alignment horizontal="center" vertical="center" wrapText="1"/>
    </xf>
    <xf numFmtId="0" fontId="2" fillId="24" borderId="13" xfId="0" applyFont="1" applyFill="1" applyBorder="1" applyAlignment="1">
      <alignment horizontal="center" vertical="center"/>
    </xf>
    <xf numFmtId="0" fontId="2" fillId="24" borderId="31" xfId="0" applyFont="1" applyFill="1" applyBorder="1" applyAlignment="1">
      <alignment horizontal="center" vertical="center"/>
    </xf>
    <xf numFmtId="0" fontId="2" fillId="0" borderId="13" xfId="0" applyFont="1" applyBorder="1" applyAlignment="1">
      <alignment horizontal="center" vertical="center"/>
    </xf>
    <xf numFmtId="0" fontId="2" fillId="0" borderId="32" xfId="0" applyFont="1" applyBorder="1" applyAlignment="1">
      <alignment horizontal="center" vertical="center"/>
    </xf>
    <xf numFmtId="0" fontId="0" fillId="0" borderId="17" xfId="0" applyFill="1" applyBorder="1" applyAlignment="1">
      <alignment horizontal="left" vertical="center" wrapText="1"/>
    </xf>
    <xf numFmtId="0" fontId="0" fillId="0" borderId="12" xfId="0" applyFill="1" applyBorder="1" applyAlignment="1">
      <alignment horizontal="left" vertical="center" wrapText="1"/>
    </xf>
    <xf numFmtId="0" fontId="2" fillId="0" borderId="31" xfId="0" applyFont="1" applyBorder="1" applyAlignment="1">
      <alignment horizontal="center" vertical="center"/>
    </xf>
    <xf numFmtId="0" fontId="0" fillId="0" borderId="28" xfId="0" applyBorder="1" applyAlignment="1">
      <alignment horizontal="center" vertical="center"/>
    </xf>
    <xf numFmtId="0" fontId="2" fillId="0" borderId="29" xfId="0" applyFont="1" applyBorder="1" applyAlignment="1">
      <alignment horizontal="center" vertical="center"/>
    </xf>
    <xf numFmtId="0" fontId="0" fillId="0" borderId="24" xfId="0" applyBorder="1" applyAlignment="1">
      <alignment horizontal="center" vertical="center"/>
    </xf>
    <xf numFmtId="0" fontId="2" fillId="0" borderId="24" xfId="0" applyFont="1" applyFill="1" applyBorder="1" applyAlignment="1">
      <alignment horizontal="center" vertical="center"/>
    </xf>
    <xf numFmtId="0" fontId="0" fillId="0" borderId="33" xfId="0"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0" fillId="0" borderId="10" xfId="0" applyFont="1" applyBorder="1" applyAlignment="1">
      <alignment horizontal="center" vertical="center" wrapText="1"/>
    </xf>
    <xf numFmtId="0" fontId="0" fillId="0" borderId="39" xfId="0" applyBorder="1" applyAlignment="1">
      <alignment horizontal="center" vertical="center" wrapText="1"/>
    </xf>
    <xf numFmtId="0" fontId="12" fillId="0" borderId="33" xfId="0" applyFont="1" applyBorder="1" applyAlignment="1">
      <alignment horizontal="center" vertical="center" wrapText="1"/>
    </xf>
    <xf numFmtId="0" fontId="2" fillId="0" borderId="0" xfId="0" applyFont="1" applyBorder="1" applyAlignment="1">
      <alignment/>
    </xf>
    <xf numFmtId="0" fontId="0" fillId="27" borderId="0" xfId="0" applyFill="1" applyBorder="1" applyAlignment="1">
      <alignment/>
    </xf>
    <xf numFmtId="0" fontId="0" fillId="28" borderId="0" xfId="0" applyFill="1" applyBorder="1" applyAlignment="1">
      <alignment/>
    </xf>
    <xf numFmtId="0" fontId="0" fillId="10" borderId="0" xfId="0" applyFill="1" applyBorder="1" applyAlignment="1">
      <alignment/>
    </xf>
    <xf numFmtId="0" fontId="14" fillId="0" borderId="0" xfId="0" applyFont="1" applyAlignment="1">
      <alignment vertical="center"/>
    </xf>
    <xf numFmtId="0" fontId="0" fillId="0" borderId="0" xfId="0" applyFill="1" applyAlignment="1">
      <alignment horizontal="center" vertical="center"/>
    </xf>
    <xf numFmtId="0" fontId="0" fillId="0" borderId="16" xfId="0" applyBorder="1" applyAlignment="1">
      <alignment horizontal="center" vertical="center"/>
    </xf>
    <xf numFmtId="0" fontId="0" fillId="0" borderId="16" xfId="0" applyBorder="1" applyAlignment="1">
      <alignment/>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24" borderId="16" xfId="0" applyFill="1" applyBorder="1" applyAlignment="1">
      <alignment horizontal="center" vertical="center" wrapText="1"/>
    </xf>
    <xf numFmtId="0" fontId="0" fillId="0" borderId="18" xfId="0" applyFont="1" applyFill="1" applyBorder="1" applyAlignment="1">
      <alignment horizontal="center" vertical="center" wrapText="1"/>
    </xf>
    <xf numFmtId="0" fontId="15" fillId="0" borderId="0" xfId="0" applyFont="1" applyAlignment="1">
      <alignment horizontal="left" vertical="center" indent="10"/>
    </xf>
    <xf numFmtId="0" fontId="0" fillId="0" borderId="17" xfId="0" applyFont="1" applyBorder="1" applyAlignment="1">
      <alignment horizontal="center" vertical="center" wrapText="1"/>
    </xf>
    <xf numFmtId="0" fontId="16" fillId="0" borderId="18" xfId="0" applyFont="1" applyBorder="1" applyAlignment="1">
      <alignment horizontal="left" vertical="center" wrapText="1"/>
    </xf>
    <xf numFmtId="0" fontId="15" fillId="0" borderId="17" xfId="0" applyFont="1" applyBorder="1" applyAlignment="1">
      <alignment vertical="center" wrapText="1"/>
    </xf>
    <xf numFmtId="0" fontId="15" fillId="0" borderId="12" xfId="0" applyFont="1" applyBorder="1" applyAlignment="1">
      <alignment horizontal="left" vertical="center" wrapText="1"/>
    </xf>
    <xf numFmtId="0" fontId="0" fillId="0" borderId="40" xfId="0" applyFont="1" applyBorder="1" applyAlignment="1">
      <alignment horizontal="center" vertical="center"/>
    </xf>
    <xf numFmtId="0" fontId="14" fillId="0" borderId="12" xfId="0" applyFont="1" applyFill="1" applyBorder="1" applyAlignment="1">
      <alignment horizontal="center" vertical="center" wrapText="1"/>
    </xf>
    <xf numFmtId="0" fontId="15" fillId="0" borderId="12" xfId="0" applyFont="1" applyBorder="1" applyAlignment="1">
      <alignment vertical="top" wrapText="1"/>
    </xf>
    <xf numFmtId="0" fontId="15" fillId="0" borderId="16" xfId="0" applyFont="1" applyBorder="1" applyAlignment="1">
      <alignment horizontal="left" vertical="top" wrapText="1"/>
    </xf>
    <xf numFmtId="0" fontId="0" fillId="20" borderId="16" xfId="0" applyFont="1" applyFill="1" applyBorder="1" applyAlignment="1">
      <alignment horizontal="center" vertical="center"/>
    </xf>
    <xf numFmtId="0" fontId="15" fillId="0" borderId="12" xfId="0" applyFont="1" applyBorder="1" applyAlignment="1">
      <alignment horizontal="left" vertical="top" wrapText="1"/>
    </xf>
    <xf numFmtId="0" fontId="15" fillId="0" borderId="40" xfId="0" applyFont="1" applyBorder="1" applyAlignment="1">
      <alignment vertical="center" wrapText="1"/>
    </xf>
    <xf numFmtId="0" fontId="15" fillId="0" borderId="12" xfId="0" applyFont="1" applyBorder="1" applyAlignment="1">
      <alignment vertical="center" wrapText="1"/>
    </xf>
    <xf numFmtId="0" fontId="15" fillId="0" borderId="16" xfId="0" applyFont="1" applyBorder="1" applyAlignment="1">
      <alignment vertical="center" wrapText="1"/>
    </xf>
    <xf numFmtId="0" fontId="16" fillId="0" borderId="18" xfId="0" applyFont="1" applyBorder="1" applyAlignment="1">
      <alignment vertical="center"/>
    </xf>
    <xf numFmtId="0" fontId="16" fillId="0" borderId="17" xfId="0" applyFont="1" applyBorder="1" applyAlignment="1">
      <alignment vertical="center" wrapText="1"/>
    </xf>
    <xf numFmtId="0" fontId="46" fillId="0" borderId="0" xfId="0" applyFont="1" applyAlignment="1">
      <alignment/>
    </xf>
    <xf numFmtId="0" fontId="46" fillId="0" borderId="16" xfId="0" applyFont="1" applyBorder="1" applyAlignment="1">
      <alignment horizontal="center" vertical="center"/>
    </xf>
    <xf numFmtId="0" fontId="47" fillId="20" borderId="16" xfId="0" applyFont="1" applyFill="1" applyBorder="1" applyAlignment="1">
      <alignment horizontal="center" vertical="center"/>
    </xf>
    <xf numFmtId="0" fontId="46" fillId="0" borderId="16" xfId="0" applyFont="1" applyFill="1" applyBorder="1" applyAlignment="1">
      <alignment horizontal="center" vertical="center"/>
    </xf>
    <xf numFmtId="0" fontId="46" fillId="0" borderId="0" xfId="0" applyFont="1" applyAlignment="1">
      <alignment horizontal="center" vertical="center"/>
    </xf>
    <xf numFmtId="0" fontId="46" fillId="0" borderId="18" xfId="0" applyFont="1" applyBorder="1" applyAlignment="1">
      <alignment horizontal="center" vertical="center"/>
    </xf>
    <xf numFmtId="0" fontId="46" fillId="0" borderId="12" xfId="0" applyFont="1" applyBorder="1" applyAlignment="1">
      <alignment horizontal="center" vertical="center"/>
    </xf>
    <xf numFmtId="0" fontId="46" fillId="0" borderId="41" xfId="0" applyFont="1" applyBorder="1" applyAlignment="1">
      <alignment horizontal="center" vertical="center"/>
    </xf>
    <xf numFmtId="0" fontId="16" fillId="0" borderId="17"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6" xfId="0" applyFont="1" applyBorder="1" applyAlignment="1">
      <alignment horizontal="left" vertical="center" wrapText="1"/>
    </xf>
    <xf numFmtId="0" fontId="16" fillId="0" borderId="16" xfId="0" applyFont="1" applyFill="1" applyBorder="1" applyAlignment="1">
      <alignment horizontal="left" vertical="center" wrapText="1"/>
    </xf>
    <xf numFmtId="0" fontId="16" fillId="0" borderId="17" xfId="0" applyFont="1" applyBorder="1" applyAlignment="1">
      <alignment horizontal="left" vertical="center" wrapText="1"/>
    </xf>
    <xf numFmtId="0" fontId="16" fillId="0" borderId="12" xfId="0" applyFont="1" applyBorder="1" applyAlignment="1">
      <alignment horizontal="left" vertical="center" wrapText="1"/>
    </xf>
    <xf numFmtId="0" fontId="16" fillId="0" borderId="18" xfId="0" applyFont="1" applyFill="1" applyBorder="1" applyAlignment="1">
      <alignment horizontal="left" vertical="center" wrapText="1"/>
    </xf>
    <xf numFmtId="0" fontId="19" fillId="0" borderId="18" xfId="0" applyFont="1" applyBorder="1" applyAlignment="1">
      <alignment vertical="center" wrapText="1"/>
    </xf>
    <xf numFmtId="0" fontId="16" fillId="0" borderId="12" xfId="0" applyFont="1" applyBorder="1" applyAlignment="1">
      <alignment vertical="center" wrapText="1"/>
    </xf>
    <xf numFmtId="0" fontId="21" fillId="0" borderId="16" xfId="0" applyFont="1" applyBorder="1" applyAlignment="1">
      <alignment vertical="center" wrapText="1"/>
    </xf>
    <xf numFmtId="0" fontId="16" fillId="0" borderId="18" xfId="0" applyFont="1" applyBorder="1" applyAlignment="1">
      <alignment vertical="center" wrapText="1"/>
    </xf>
    <xf numFmtId="0" fontId="16" fillId="0" borderId="16" xfId="0" applyFont="1" applyBorder="1" applyAlignment="1">
      <alignment vertical="center" wrapText="1"/>
    </xf>
    <xf numFmtId="0" fontId="16" fillId="0" borderId="40" xfId="0" applyFont="1" applyBorder="1" applyAlignment="1">
      <alignment horizontal="left" vertical="center" wrapText="1"/>
    </xf>
    <xf numFmtId="0" fontId="16" fillId="20" borderId="0" xfId="0" applyFont="1" applyFill="1" applyAlignment="1">
      <alignment horizontal="center" vertical="center"/>
    </xf>
    <xf numFmtId="0" fontId="16" fillId="0" borderId="16" xfId="0" applyFont="1" applyBorder="1" applyAlignment="1">
      <alignment horizontal="left" vertical="center" wrapText="1" indent="1"/>
    </xf>
    <xf numFmtId="0" fontId="19" fillId="0" borderId="10" xfId="0" applyFont="1" applyBorder="1" applyAlignment="1">
      <alignment horizontal="left" vertical="center" wrapText="1"/>
    </xf>
    <xf numFmtId="0" fontId="19" fillId="0" borderId="16" xfId="0" applyFont="1" applyBorder="1" applyAlignment="1">
      <alignment horizontal="left" vertical="center" wrapText="1"/>
    </xf>
    <xf numFmtId="0" fontId="16" fillId="0" borderId="0"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6" fillId="20" borderId="18" xfId="0" applyFont="1" applyFill="1" applyBorder="1" applyAlignment="1">
      <alignment horizontal="left" vertical="center" wrapText="1"/>
    </xf>
    <xf numFmtId="0" fontId="16" fillId="0" borderId="16" xfId="0" applyFont="1" applyBorder="1" applyAlignment="1">
      <alignment horizontal="left" vertical="top" wrapText="1"/>
    </xf>
    <xf numFmtId="0" fontId="16" fillId="0" borderId="18" xfId="0" applyNumberFormat="1" applyFont="1" applyBorder="1" applyAlignment="1">
      <alignment horizontal="left" vertical="center" wrapText="1"/>
    </xf>
    <xf numFmtId="0" fontId="16" fillId="0" borderId="16" xfId="0" applyNumberFormat="1" applyFont="1" applyBorder="1" applyAlignment="1">
      <alignment horizontal="left" vertical="center" wrapText="1"/>
    </xf>
    <xf numFmtId="0" fontId="15" fillId="0" borderId="16" xfId="0" applyFont="1" applyBorder="1" applyAlignment="1">
      <alignment horizontal="left" vertical="center" wrapText="1"/>
    </xf>
    <xf numFmtId="0" fontId="16" fillId="0" borderId="0" xfId="0" applyFont="1" applyBorder="1" applyAlignment="1">
      <alignment horizontal="left" vertical="center" wrapText="1"/>
    </xf>
    <xf numFmtId="0" fontId="16" fillId="20" borderId="0" xfId="0" applyFont="1" applyFill="1" applyBorder="1" applyAlignment="1">
      <alignment horizontal="left" vertical="center" wrapText="1"/>
    </xf>
    <xf numFmtId="0" fontId="16" fillId="0" borderId="17" xfId="0" applyNumberFormat="1" applyFont="1" applyBorder="1" applyAlignment="1">
      <alignment horizontal="left" vertical="center" wrapText="1"/>
    </xf>
    <xf numFmtId="0" fontId="15" fillId="0" borderId="18" xfId="0" applyFont="1" applyFill="1" applyBorder="1" applyAlignment="1">
      <alignment horizontal="left" vertical="center" wrapText="1"/>
    </xf>
    <xf numFmtId="0" fontId="15" fillId="0" borderId="18" xfId="0" applyFont="1" applyBorder="1" applyAlignment="1">
      <alignment vertical="center"/>
    </xf>
    <xf numFmtId="0" fontId="16" fillId="0" borderId="12" xfId="0" applyFont="1" applyBorder="1" applyAlignment="1">
      <alignment horizontal="justify" vertical="center"/>
    </xf>
    <xf numFmtId="0" fontId="16" fillId="0" borderId="0" xfId="0" applyFont="1" applyAlignment="1">
      <alignment horizontal="left" vertical="center" wrapText="1"/>
    </xf>
    <xf numFmtId="0" fontId="16" fillId="0" borderId="16" xfId="0" applyFont="1" applyBorder="1" applyAlignment="1">
      <alignment horizontal="justify" vertical="center"/>
    </xf>
    <xf numFmtId="0" fontId="16" fillId="0" borderId="18" xfId="0" applyFont="1" applyBorder="1" applyAlignment="1">
      <alignment horizontal="justify" vertical="center"/>
    </xf>
    <xf numFmtId="0" fontId="16" fillId="0" borderId="17" xfId="0" applyFont="1" applyBorder="1" applyAlignment="1">
      <alignment horizontal="justify" vertical="center"/>
    </xf>
    <xf numFmtId="0" fontId="19" fillId="0" borderId="16" xfId="0" applyFont="1" applyFill="1" applyBorder="1" applyAlignment="1">
      <alignment horizontal="left" vertical="center" wrapText="1"/>
    </xf>
    <xf numFmtId="0" fontId="16"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16" fillId="0" borderId="0" xfId="0" applyNumberFormat="1" applyFont="1" applyBorder="1" applyAlignment="1">
      <alignment horizontal="left" vertical="center" wrapText="1"/>
    </xf>
    <xf numFmtId="49" fontId="16" fillId="0" borderId="0" xfId="0" applyNumberFormat="1" applyFont="1" applyBorder="1" applyAlignment="1">
      <alignment horizontal="left" vertical="center" wrapText="1"/>
    </xf>
    <xf numFmtId="0" fontId="19" fillId="0" borderId="0" xfId="0" applyFont="1" applyBorder="1" applyAlignment="1">
      <alignment horizontal="left" vertical="center" wrapText="1"/>
    </xf>
    <xf numFmtId="0" fontId="15" fillId="0" borderId="0" xfId="0" applyFont="1" applyBorder="1" applyAlignment="1">
      <alignment horizontal="left" vertical="center" wrapText="1"/>
    </xf>
    <xf numFmtId="0" fontId="15" fillId="0" borderId="0" xfId="0" applyFont="1" applyFill="1" applyBorder="1" applyAlignment="1">
      <alignment horizontal="left" vertical="center" wrapText="1"/>
    </xf>
    <xf numFmtId="0" fontId="16" fillId="24" borderId="0" xfId="0" applyFont="1" applyFill="1" applyBorder="1" applyAlignment="1">
      <alignment horizontal="left" vertical="center" wrapText="1"/>
    </xf>
    <xf numFmtId="0" fontId="11" fillId="0" borderId="0" xfId="0" applyFont="1" applyBorder="1" applyAlignment="1">
      <alignment horizontal="left" vertical="center" wrapText="1"/>
    </xf>
    <xf numFmtId="0" fontId="16" fillId="0" borderId="18"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16" xfId="0" applyFont="1" applyBorder="1" applyAlignment="1">
      <alignment vertical="top" wrapText="1"/>
    </xf>
    <xf numFmtId="0" fontId="16" fillId="0" borderId="18" xfId="0" applyFont="1" applyBorder="1" applyAlignment="1">
      <alignment horizontal="left" vertical="center"/>
    </xf>
    <xf numFmtId="0" fontId="0" fillId="0" borderId="0" xfId="0" applyAlignment="1">
      <alignment horizontal="left" vertical="top"/>
    </xf>
    <xf numFmtId="0" fontId="46" fillId="25" borderId="16" xfId="0" applyFont="1" applyFill="1" applyBorder="1" applyAlignment="1">
      <alignment horizontal="center" vertical="center"/>
    </xf>
    <xf numFmtId="0" fontId="16" fillId="0" borderId="0" xfId="0" applyFont="1" applyAlignment="1">
      <alignment horizontal="center" wrapText="1"/>
    </xf>
    <xf numFmtId="0" fontId="16" fillId="0" borderId="0" xfId="0" applyFont="1" applyBorder="1" applyAlignment="1">
      <alignment/>
    </xf>
    <xf numFmtId="0" fontId="16" fillId="0" borderId="0" xfId="0" applyFont="1" applyAlignment="1">
      <alignment/>
    </xf>
    <xf numFmtId="0" fontId="19"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xf>
    <xf numFmtId="0" fontId="16" fillId="0" borderId="0" xfId="0" applyFont="1" applyFill="1" applyAlignment="1">
      <alignment horizontal="center" vertical="center"/>
    </xf>
    <xf numFmtId="0" fontId="16" fillId="0" borderId="0" xfId="0" applyFont="1" applyAlignment="1">
      <alignment horizontal="center" vertical="center" wrapText="1"/>
    </xf>
    <xf numFmtId="0" fontId="16" fillId="24" borderId="0" xfId="0" applyFont="1" applyFill="1" applyBorder="1" applyAlignment="1">
      <alignment horizontal="center" vertical="center" wrapText="1"/>
    </xf>
    <xf numFmtId="0" fontId="21" fillId="0" borderId="0" xfId="0" applyFont="1" applyAlignment="1">
      <alignment horizontal="left" vertical="center" indent="4"/>
    </xf>
    <xf numFmtId="0" fontId="16" fillId="22" borderId="0" xfId="0" applyFont="1" applyFill="1" applyBorder="1" applyAlignment="1">
      <alignment/>
    </xf>
    <xf numFmtId="0" fontId="16" fillId="22" borderId="0" xfId="0" applyFont="1" applyFill="1" applyBorder="1" applyAlignment="1">
      <alignment horizontal="center" vertical="center" wrapText="1"/>
    </xf>
    <xf numFmtId="0" fontId="16" fillId="25" borderId="0" xfId="0" applyFont="1" applyFill="1" applyBorder="1" applyAlignment="1">
      <alignment horizontal="center" vertical="center" wrapText="1"/>
    </xf>
    <xf numFmtId="0" fontId="16" fillId="0" borderId="0" xfId="0" applyNumberFormat="1" applyFont="1" applyBorder="1" applyAlignment="1">
      <alignment horizontal="center" vertical="center" wrapText="1"/>
    </xf>
    <xf numFmtId="0" fontId="16" fillId="0" borderId="0" xfId="0" applyFont="1" applyFill="1" applyBorder="1" applyAlignment="1">
      <alignment horizontal="left" vertical="top" wrapText="1"/>
    </xf>
    <xf numFmtId="0" fontId="16" fillId="0" borderId="0" xfId="0" applyFont="1" applyAlignment="1">
      <alignment horizontal="left" vertical="top"/>
    </xf>
    <xf numFmtId="0" fontId="16" fillId="0" borderId="0" xfId="0" applyFont="1" applyBorder="1" applyAlignment="1">
      <alignment horizontal="left" vertical="top"/>
    </xf>
    <xf numFmtId="0" fontId="16" fillId="0" borderId="16" xfId="0" applyFont="1" applyBorder="1" applyAlignment="1">
      <alignment horizontal="center" vertical="center" wrapText="1"/>
    </xf>
    <xf numFmtId="0" fontId="26" fillId="0" borderId="0" xfId="0" applyNumberFormat="1" applyFont="1" applyBorder="1" applyAlignment="1">
      <alignment horizontal="left" vertical="center" wrapText="1"/>
    </xf>
    <xf numFmtId="0" fontId="16" fillId="0" borderId="0" xfId="0" applyFont="1" applyBorder="1" applyAlignment="1">
      <alignment vertical="top" wrapText="1"/>
    </xf>
    <xf numFmtId="0" fontId="16" fillId="0" borderId="34" xfId="0" applyFont="1" applyBorder="1" applyAlignment="1">
      <alignment horizontal="left" vertical="top" wrapText="1"/>
    </xf>
    <xf numFmtId="0" fontId="16" fillId="0" borderId="42" xfId="0" applyFont="1" applyBorder="1" applyAlignment="1">
      <alignment vertical="top" wrapText="1"/>
    </xf>
    <xf numFmtId="0" fontId="16" fillId="0" borderId="43" xfId="0" applyFont="1" applyBorder="1" applyAlignment="1">
      <alignment vertical="top" wrapText="1"/>
    </xf>
    <xf numFmtId="0" fontId="16" fillId="0" borderId="44" xfId="0" applyFont="1" applyBorder="1" applyAlignment="1">
      <alignment vertical="top" wrapText="1"/>
    </xf>
    <xf numFmtId="0" fontId="16" fillId="0" borderId="45" xfId="0" applyFont="1" applyBorder="1" applyAlignment="1">
      <alignment vertical="top" wrapText="1"/>
    </xf>
    <xf numFmtId="0" fontId="16" fillId="0" borderId="33" xfId="0" applyFont="1" applyBorder="1" applyAlignment="1">
      <alignment vertical="center" wrapText="1"/>
    </xf>
    <xf numFmtId="0" fontId="16" fillId="0" borderId="46" xfId="0" applyFont="1" applyBorder="1" applyAlignment="1">
      <alignment vertical="center" wrapText="1"/>
    </xf>
    <xf numFmtId="0" fontId="16" fillId="0" borderId="47" xfId="0" applyFont="1" applyBorder="1" applyAlignment="1">
      <alignment vertical="top" wrapText="1"/>
    </xf>
    <xf numFmtId="0" fontId="16" fillId="0" borderId="12" xfId="0" applyFont="1" applyFill="1" applyBorder="1" applyAlignment="1">
      <alignment vertical="top" wrapText="1"/>
    </xf>
    <xf numFmtId="0" fontId="16" fillId="0" borderId="16" xfId="0" applyFont="1" applyBorder="1" applyAlignment="1">
      <alignment horizontal="left" vertical="top"/>
    </xf>
    <xf numFmtId="0" fontId="16" fillId="0" borderId="16" xfId="0" applyFont="1" applyBorder="1" applyAlignment="1">
      <alignment horizontal="center" vertical="center"/>
    </xf>
    <xf numFmtId="0" fontId="16" fillId="0" borderId="18" xfId="0" applyFont="1" applyBorder="1" applyAlignment="1">
      <alignment horizontal="center" vertical="center"/>
    </xf>
    <xf numFmtId="0" fontId="16" fillId="0" borderId="18" xfId="0" applyFont="1" applyBorder="1" applyAlignment="1">
      <alignment horizontal="left" vertical="top"/>
    </xf>
    <xf numFmtId="0" fontId="16" fillId="0" borderId="17" xfId="0" applyFont="1" applyBorder="1" applyAlignment="1">
      <alignment horizontal="left" vertical="top" wrapText="1"/>
    </xf>
    <xf numFmtId="0" fontId="16" fillId="0" borderId="18" xfId="0" applyFont="1" applyFill="1" applyBorder="1" applyAlignment="1">
      <alignment vertical="center" wrapText="1"/>
    </xf>
    <xf numFmtId="0" fontId="0" fillId="0" borderId="18" xfId="0" applyFont="1" applyBorder="1" applyAlignment="1">
      <alignment vertical="center" wrapText="1"/>
    </xf>
    <xf numFmtId="0" fontId="46" fillId="0" borderId="18" xfId="0" applyFont="1" applyBorder="1" applyAlignment="1">
      <alignment vertical="center"/>
    </xf>
    <xf numFmtId="0" fontId="14" fillId="0" borderId="16" xfId="0" applyFont="1" applyBorder="1" applyAlignment="1">
      <alignment horizontal="center" vertical="center"/>
    </xf>
    <xf numFmtId="0" fontId="16" fillId="0" borderId="33" xfId="0" applyFont="1" applyBorder="1" applyAlignment="1">
      <alignment horizontal="left" vertical="center" wrapText="1"/>
    </xf>
    <xf numFmtId="0" fontId="16" fillId="0" borderId="33" xfId="0" applyFont="1" applyBorder="1" applyAlignment="1">
      <alignment horizontal="left" vertical="top" wrapText="1"/>
    </xf>
    <xf numFmtId="0" fontId="15" fillId="0" borderId="36" xfId="0" applyFont="1" applyBorder="1" applyAlignment="1">
      <alignment horizontal="left" vertical="center" wrapText="1"/>
    </xf>
    <xf numFmtId="0" fontId="16" fillId="0" borderId="34" xfId="0" applyFont="1" applyBorder="1" applyAlignment="1">
      <alignment vertical="center" wrapText="1"/>
    </xf>
    <xf numFmtId="0" fontId="16" fillId="0" borderId="35" xfId="0" applyFont="1" applyBorder="1" applyAlignment="1">
      <alignment vertical="center"/>
    </xf>
    <xf numFmtId="0" fontId="16" fillId="0" borderId="35" xfId="0" applyFont="1" applyBorder="1" applyAlignment="1">
      <alignment horizontal="left" vertical="center" wrapText="1" indent="4"/>
    </xf>
    <xf numFmtId="0" fontId="16" fillId="0" borderId="36" xfId="0" applyFont="1" applyBorder="1" applyAlignment="1">
      <alignment horizontal="left" vertical="center" wrapText="1" indent="4"/>
    </xf>
    <xf numFmtId="0" fontId="16" fillId="0" borderId="34" xfId="0" applyNumberFormat="1" applyFont="1" applyBorder="1" applyAlignment="1">
      <alignment horizontal="left" vertical="center" wrapText="1"/>
    </xf>
    <xf numFmtId="0" fontId="16" fillId="0" borderId="36" xfId="0" applyFont="1" applyBorder="1" applyAlignment="1">
      <alignment horizontal="left" vertical="center" wrapText="1"/>
    </xf>
    <xf numFmtId="0" fontId="14" fillId="0" borderId="17" xfId="0" applyFont="1" applyBorder="1" applyAlignment="1">
      <alignment horizontal="center" vertical="top" wrapText="1"/>
    </xf>
    <xf numFmtId="0" fontId="14" fillId="0" borderId="17" xfId="0" applyFont="1" applyBorder="1" applyAlignment="1">
      <alignment horizontal="left" vertical="top" wrapText="1"/>
    </xf>
    <xf numFmtId="0" fontId="14" fillId="0" borderId="17" xfId="0" applyFont="1" applyBorder="1" applyAlignment="1">
      <alignment horizontal="justify" vertical="center"/>
    </xf>
    <xf numFmtId="0" fontId="14" fillId="0" borderId="12" xfId="0" applyFont="1" applyBorder="1" applyAlignment="1">
      <alignment horizontal="justify" vertical="center"/>
    </xf>
    <xf numFmtId="0" fontId="16" fillId="0" borderId="12"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9" fillId="0" borderId="48" xfId="0" applyFont="1" applyBorder="1" applyAlignment="1">
      <alignment horizontal="center" vertical="top" wrapText="1"/>
    </xf>
    <xf numFmtId="0" fontId="19" fillId="0" borderId="49" xfId="0" applyFont="1" applyBorder="1" applyAlignment="1">
      <alignment horizontal="center" vertical="center" wrapText="1"/>
    </xf>
    <xf numFmtId="0" fontId="19" fillId="0" borderId="20" xfId="0" applyFont="1" applyBorder="1" applyAlignment="1">
      <alignment horizontal="center" vertical="center" wrapText="1"/>
    </xf>
    <xf numFmtId="0" fontId="16" fillId="0" borderId="18" xfId="0" applyFont="1" applyBorder="1" applyAlignment="1">
      <alignment vertical="top" wrapText="1"/>
    </xf>
    <xf numFmtId="0" fontId="16" fillId="0" borderId="12" xfId="0" applyFont="1" applyBorder="1" applyAlignment="1">
      <alignment vertical="top" wrapText="1"/>
    </xf>
    <xf numFmtId="0" fontId="16" fillId="0" borderId="17" xfId="0" applyFont="1" applyBorder="1" applyAlignment="1">
      <alignment vertical="top" wrapText="1"/>
    </xf>
    <xf numFmtId="0" fontId="16" fillId="0" borderId="47" xfId="0" applyFont="1" applyBorder="1" applyAlignment="1">
      <alignment horizontal="left" vertical="top" wrapText="1"/>
    </xf>
    <xf numFmtId="0" fontId="16" fillId="0" borderId="47" xfId="0" applyFont="1" applyBorder="1" applyAlignment="1">
      <alignment horizontal="left" vertical="center" wrapText="1"/>
    </xf>
    <xf numFmtId="0" fontId="16" fillId="0" borderId="47" xfId="0" applyFont="1" applyFill="1" applyBorder="1" applyAlignment="1">
      <alignment horizontal="left" vertical="center" wrapText="1"/>
    </xf>
    <xf numFmtId="0" fontId="16" fillId="0" borderId="47" xfId="0" applyFont="1" applyBorder="1" applyAlignment="1">
      <alignment horizontal="center" vertical="center"/>
    </xf>
    <xf numFmtId="0" fontId="14" fillId="0" borderId="47" xfId="0" applyFont="1" applyBorder="1" applyAlignment="1">
      <alignment vertical="center"/>
    </xf>
    <xf numFmtId="0" fontId="16" fillId="0" borderId="47" xfId="0" applyFont="1" applyFill="1" applyBorder="1" applyAlignment="1">
      <alignment horizontal="center" vertical="center" wrapText="1"/>
    </xf>
    <xf numFmtId="0" fontId="14" fillId="0" borderId="47" xfId="0" applyFont="1" applyBorder="1" applyAlignment="1">
      <alignment horizontal="left" vertical="top" wrapText="1"/>
    </xf>
    <xf numFmtId="0" fontId="46" fillId="0" borderId="19" xfId="0" applyFont="1" applyBorder="1" applyAlignment="1">
      <alignment horizontal="center" vertical="center"/>
    </xf>
    <xf numFmtId="0" fontId="0" fillId="0" borderId="0" xfId="0" applyAlignment="1">
      <alignment horizontal="center" vertical="top"/>
    </xf>
    <xf numFmtId="0" fontId="46" fillId="0" borderId="50" xfId="0" applyFont="1" applyBorder="1" applyAlignment="1">
      <alignment horizontal="center" vertical="top"/>
    </xf>
    <xf numFmtId="0" fontId="0" fillId="0" borderId="40" xfId="0" applyBorder="1" applyAlignment="1">
      <alignment horizontal="center" vertical="center" wrapText="1"/>
    </xf>
    <xf numFmtId="0" fontId="0" fillId="0" borderId="4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2" xfId="0" applyFont="1" applyFill="1" applyBorder="1" applyAlignment="1">
      <alignment horizontal="left" vertical="top" wrapText="1"/>
    </xf>
    <xf numFmtId="0" fontId="16" fillId="0" borderId="17" xfId="0" applyFont="1" applyFill="1" applyBorder="1" applyAlignment="1">
      <alignment horizontal="left" vertical="top" wrapText="1"/>
    </xf>
    <xf numFmtId="0" fontId="0" fillId="0" borderId="16"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51" xfId="0" applyFont="1" applyBorder="1" applyAlignment="1">
      <alignment horizontal="center" vertical="center" wrapText="1"/>
    </xf>
    <xf numFmtId="0" fontId="14" fillId="0" borderId="1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33" xfId="0" applyFont="1" applyFill="1" applyBorder="1" applyAlignment="1">
      <alignment horizontal="center" vertical="center" wrapText="1"/>
    </xf>
    <xf numFmtId="0" fontId="0" fillId="0" borderId="16" xfId="0" applyFont="1" applyBorder="1" applyAlignment="1">
      <alignment horizontal="center" vertical="center" wrapText="1"/>
    </xf>
    <xf numFmtId="0" fontId="16" fillId="0" borderId="18" xfId="0" applyFont="1" applyBorder="1" applyAlignment="1">
      <alignment horizontal="left" vertical="top" wrapText="1"/>
    </xf>
    <xf numFmtId="0" fontId="16" fillId="0" borderId="12" xfId="0" applyFont="1" applyBorder="1" applyAlignment="1">
      <alignment horizontal="left" vertical="top" wrapText="1"/>
    </xf>
    <xf numFmtId="0" fontId="16" fillId="0" borderId="18"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8" xfId="0" applyFont="1" applyFill="1" applyBorder="1" applyAlignment="1">
      <alignment horizontal="left" vertical="top"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46"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46" fillId="0" borderId="18" xfId="0" applyFont="1" applyBorder="1" applyAlignment="1">
      <alignment horizontal="center" vertical="center"/>
    </xf>
    <xf numFmtId="0" fontId="46" fillId="0" borderId="12" xfId="0" applyFont="1" applyBorder="1" applyAlignment="1">
      <alignment horizontal="center" vertical="center"/>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46" fillId="0" borderId="52" xfId="0" applyFont="1" applyBorder="1" applyAlignment="1">
      <alignment horizontal="center" vertical="center"/>
    </xf>
    <xf numFmtId="0" fontId="46" fillId="0" borderId="53" xfId="0" applyFont="1" applyBorder="1" applyAlignment="1">
      <alignment horizontal="center" vertical="center"/>
    </xf>
    <xf numFmtId="0" fontId="0" fillId="0" borderId="17" xfId="0" applyBorder="1" applyAlignment="1">
      <alignment horizontal="center" vertical="center" wrapText="1"/>
    </xf>
    <xf numFmtId="0" fontId="46" fillId="0" borderId="16"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6" fillId="0" borderId="18"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8" xfId="0" applyFont="1" applyBorder="1" applyAlignment="1">
      <alignment horizontal="left" vertical="top"/>
    </xf>
    <xf numFmtId="0" fontId="16" fillId="0" borderId="17" xfId="0" applyFont="1" applyBorder="1" applyAlignment="1">
      <alignment horizontal="left" vertical="top"/>
    </xf>
    <xf numFmtId="0" fontId="16" fillId="0" borderId="17" xfId="0" applyFont="1" applyBorder="1" applyAlignment="1">
      <alignment horizontal="left" vertical="top" wrapText="1"/>
    </xf>
    <xf numFmtId="0" fontId="14" fillId="0" borderId="16" xfId="0" applyFont="1" applyFill="1" applyBorder="1" applyAlignment="1">
      <alignment horizontal="center" vertical="center" wrapText="1"/>
    </xf>
    <xf numFmtId="0" fontId="4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2" xfId="0" applyFont="1" applyBorder="1" applyAlignment="1">
      <alignment horizontal="center" vertical="center"/>
    </xf>
    <xf numFmtId="0" fontId="16" fillId="0" borderId="12" xfId="0" applyFont="1" applyBorder="1" applyAlignment="1">
      <alignment horizontal="left" vertical="top"/>
    </xf>
    <xf numFmtId="0" fontId="28" fillId="0" borderId="18" xfId="0" applyFont="1" applyBorder="1" applyAlignment="1">
      <alignment horizontal="left" vertical="top"/>
    </xf>
    <xf numFmtId="0" fontId="28" fillId="0" borderId="12" xfId="0" applyFont="1" applyBorder="1" applyAlignment="1">
      <alignment horizontal="left" vertical="top"/>
    </xf>
    <xf numFmtId="0" fontId="16" fillId="0" borderId="17" xfId="0" applyFont="1" applyBorder="1" applyAlignment="1">
      <alignment horizontal="center" vertical="center" wrapText="1"/>
    </xf>
    <xf numFmtId="0" fontId="14" fillId="0" borderId="18" xfId="0" applyFont="1" applyBorder="1" applyAlignment="1">
      <alignment horizontal="left" vertical="top" wrapText="1"/>
    </xf>
    <xf numFmtId="0" fontId="14" fillId="0" borderId="17" xfId="0" applyFont="1" applyBorder="1" applyAlignment="1">
      <alignment horizontal="left" vertical="top" wrapText="1"/>
    </xf>
    <xf numFmtId="0" fontId="14" fillId="0" borderId="12" xfId="0" applyFont="1" applyBorder="1" applyAlignment="1">
      <alignment horizontal="left" vertical="top" wrapText="1"/>
    </xf>
    <xf numFmtId="0" fontId="16" fillId="0" borderId="18" xfId="0" applyFont="1" applyBorder="1" applyAlignment="1">
      <alignment horizontal="center" vertical="top" wrapText="1"/>
    </xf>
    <xf numFmtId="0" fontId="16" fillId="0" borderId="17" xfId="0" applyFont="1" applyBorder="1" applyAlignment="1">
      <alignment horizontal="center" vertical="top" wrapText="1"/>
    </xf>
    <xf numFmtId="0" fontId="16" fillId="0" borderId="12" xfId="0" applyFont="1" applyBorder="1" applyAlignment="1">
      <alignment horizontal="center" vertical="top"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0" xfId="0" applyBorder="1" applyAlignment="1">
      <alignment horizontal="center" vertical="center" wrapText="1"/>
    </xf>
    <xf numFmtId="0" fontId="0" fillId="10" borderId="0" xfId="0"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25</xdr:row>
      <xdr:rowOff>219075</xdr:rowOff>
    </xdr:from>
    <xdr:to>
      <xdr:col>3</xdr:col>
      <xdr:colOff>304800</xdr:colOff>
      <xdr:row>25</xdr:row>
      <xdr:rowOff>390525</xdr:rowOff>
    </xdr:to>
    <xdr:sp>
      <xdr:nvSpPr>
        <xdr:cNvPr id="1" name="AutoShape 752"/>
        <xdr:cNvSpPr>
          <a:spLocks/>
        </xdr:cNvSpPr>
      </xdr:nvSpPr>
      <xdr:spPr>
        <a:xfrm>
          <a:off x="10115550" y="18240375"/>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12</xdr:row>
      <xdr:rowOff>485775</xdr:rowOff>
    </xdr:from>
    <xdr:to>
      <xdr:col>3</xdr:col>
      <xdr:colOff>276225</xdr:colOff>
      <xdr:row>12</xdr:row>
      <xdr:rowOff>657225</xdr:rowOff>
    </xdr:to>
    <xdr:sp>
      <xdr:nvSpPr>
        <xdr:cNvPr id="2" name="AutoShape 756"/>
        <xdr:cNvSpPr>
          <a:spLocks/>
        </xdr:cNvSpPr>
      </xdr:nvSpPr>
      <xdr:spPr>
        <a:xfrm>
          <a:off x="10077450" y="9115425"/>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2</xdr:row>
      <xdr:rowOff>304800</xdr:rowOff>
    </xdr:from>
    <xdr:to>
      <xdr:col>3</xdr:col>
      <xdr:colOff>304800</xdr:colOff>
      <xdr:row>2</xdr:row>
      <xdr:rowOff>476250</xdr:rowOff>
    </xdr:to>
    <xdr:sp>
      <xdr:nvSpPr>
        <xdr:cNvPr id="3" name="AutoShape 757"/>
        <xdr:cNvSpPr>
          <a:spLocks/>
        </xdr:cNvSpPr>
      </xdr:nvSpPr>
      <xdr:spPr>
        <a:xfrm>
          <a:off x="10115550" y="952500"/>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xdr:row>
      <xdr:rowOff>142875</xdr:rowOff>
    </xdr:from>
    <xdr:to>
      <xdr:col>3</xdr:col>
      <xdr:colOff>276225</xdr:colOff>
      <xdr:row>5</xdr:row>
      <xdr:rowOff>314325</xdr:rowOff>
    </xdr:to>
    <xdr:sp>
      <xdr:nvSpPr>
        <xdr:cNvPr id="4" name="AutoShape 760"/>
        <xdr:cNvSpPr>
          <a:spLocks/>
        </xdr:cNvSpPr>
      </xdr:nvSpPr>
      <xdr:spPr>
        <a:xfrm>
          <a:off x="10077450" y="3048000"/>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36</xdr:row>
      <xdr:rowOff>219075</xdr:rowOff>
    </xdr:from>
    <xdr:to>
      <xdr:col>3</xdr:col>
      <xdr:colOff>304800</xdr:colOff>
      <xdr:row>36</xdr:row>
      <xdr:rowOff>390525</xdr:rowOff>
    </xdr:to>
    <xdr:sp>
      <xdr:nvSpPr>
        <xdr:cNvPr id="5" name="AutoShape 763"/>
        <xdr:cNvSpPr>
          <a:spLocks/>
        </xdr:cNvSpPr>
      </xdr:nvSpPr>
      <xdr:spPr>
        <a:xfrm>
          <a:off x="10115550" y="25012650"/>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41</xdr:row>
      <xdr:rowOff>219075</xdr:rowOff>
    </xdr:from>
    <xdr:to>
      <xdr:col>3</xdr:col>
      <xdr:colOff>304800</xdr:colOff>
      <xdr:row>41</xdr:row>
      <xdr:rowOff>390525</xdr:rowOff>
    </xdr:to>
    <xdr:sp>
      <xdr:nvSpPr>
        <xdr:cNvPr id="6" name="AutoShape 766"/>
        <xdr:cNvSpPr>
          <a:spLocks/>
        </xdr:cNvSpPr>
      </xdr:nvSpPr>
      <xdr:spPr>
        <a:xfrm>
          <a:off x="10115550" y="29689425"/>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92</xdr:row>
      <xdr:rowOff>152400</xdr:rowOff>
    </xdr:from>
    <xdr:to>
      <xdr:col>3</xdr:col>
      <xdr:colOff>276225</xdr:colOff>
      <xdr:row>92</xdr:row>
      <xdr:rowOff>323850</xdr:rowOff>
    </xdr:to>
    <xdr:sp>
      <xdr:nvSpPr>
        <xdr:cNvPr id="7" name="AutoShape 768"/>
        <xdr:cNvSpPr>
          <a:spLocks/>
        </xdr:cNvSpPr>
      </xdr:nvSpPr>
      <xdr:spPr>
        <a:xfrm>
          <a:off x="10077450" y="69361050"/>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91</xdr:row>
      <xdr:rowOff>219075</xdr:rowOff>
    </xdr:from>
    <xdr:to>
      <xdr:col>3</xdr:col>
      <xdr:colOff>304800</xdr:colOff>
      <xdr:row>91</xdr:row>
      <xdr:rowOff>390525</xdr:rowOff>
    </xdr:to>
    <xdr:sp>
      <xdr:nvSpPr>
        <xdr:cNvPr id="8" name="AutoShape 769"/>
        <xdr:cNvSpPr>
          <a:spLocks/>
        </xdr:cNvSpPr>
      </xdr:nvSpPr>
      <xdr:spPr>
        <a:xfrm>
          <a:off x="10115550" y="68199000"/>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103</xdr:row>
      <xdr:rowOff>381000</xdr:rowOff>
    </xdr:from>
    <xdr:to>
      <xdr:col>3</xdr:col>
      <xdr:colOff>400050</xdr:colOff>
      <xdr:row>103</xdr:row>
      <xdr:rowOff>552450</xdr:rowOff>
    </xdr:to>
    <xdr:sp>
      <xdr:nvSpPr>
        <xdr:cNvPr id="9" name="AutoShape 773"/>
        <xdr:cNvSpPr>
          <a:spLocks/>
        </xdr:cNvSpPr>
      </xdr:nvSpPr>
      <xdr:spPr>
        <a:xfrm>
          <a:off x="10201275" y="81476850"/>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117</xdr:row>
      <xdr:rowOff>381000</xdr:rowOff>
    </xdr:from>
    <xdr:to>
      <xdr:col>3</xdr:col>
      <xdr:colOff>400050</xdr:colOff>
      <xdr:row>117</xdr:row>
      <xdr:rowOff>552450</xdr:rowOff>
    </xdr:to>
    <xdr:sp>
      <xdr:nvSpPr>
        <xdr:cNvPr id="10" name="AutoShape 775"/>
        <xdr:cNvSpPr>
          <a:spLocks/>
        </xdr:cNvSpPr>
      </xdr:nvSpPr>
      <xdr:spPr>
        <a:xfrm>
          <a:off x="10201275" y="89392125"/>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117</xdr:row>
      <xdr:rowOff>381000</xdr:rowOff>
    </xdr:from>
    <xdr:to>
      <xdr:col>3</xdr:col>
      <xdr:colOff>400050</xdr:colOff>
      <xdr:row>117</xdr:row>
      <xdr:rowOff>552450</xdr:rowOff>
    </xdr:to>
    <xdr:sp>
      <xdr:nvSpPr>
        <xdr:cNvPr id="11" name="AutoShape 776"/>
        <xdr:cNvSpPr>
          <a:spLocks/>
        </xdr:cNvSpPr>
      </xdr:nvSpPr>
      <xdr:spPr>
        <a:xfrm>
          <a:off x="10201275" y="89392125"/>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150</xdr:row>
      <xdr:rowOff>381000</xdr:rowOff>
    </xdr:from>
    <xdr:to>
      <xdr:col>3</xdr:col>
      <xdr:colOff>400050</xdr:colOff>
      <xdr:row>150</xdr:row>
      <xdr:rowOff>552450</xdr:rowOff>
    </xdr:to>
    <xdr:sp>
      <xdr:nvSpPr>
        <xdr:cNvPr id="12" name="AutoShape 777"/>
        <xdr:cNvSpPr>
          <a:spLocks/>
        </xdr:cNvSpPr>
      </xdr:nvSpPr>
      <xdr:spPr>
        <a:xfrm>
          <a:off x="10201275" y="116824125"/>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163</xdr:row>
      <xdr:rowOff>523875</xdr:rowOff>
    </xdr:from>
    <xdr:to>
      <xdr:col>3</xdr:col>
      <xdr:colOff>400050</xdr:colOff>
      <xdr:row>163</xdr:row>
      <xdr:rowOff>695325</xdr:rowOff>
    </xdr:to>
    <xdr:sp>
      <xdr:nvSpPr>
        <xdr:cNvPr id="13" name="AutoShape 778"/>
        <xdr:cNvSpPr>
          <a:spLocks/>
        </xdr:cNvSpPr>
      </xdr:nvSpPr>
      <xdr:spPr>
        <a:xfrm>
          <a:off x="10201275" y="128054100"/>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165</xdr:row>
      <xdr:rowOff>142875</xdr:rowOff>
    </xdr:from>
    <xdr:to>
      <xdr:col>3</xdr:col>
      <xdr:colOff>352425</xdr:colOff>
      <xdr:row>165</xdr:row>
      <xdr:rowOff>314325</xdr:rowOff>
    </xdr:to>
    <xdr:sp>
      <xdr:nvSpPr>
        <xdr:cNvPr id="14" name="AutoShape 779"/>
        <xdr:cNvSpPr>
          <a:spLocks/>
        </xdr:cNvSpPr>
      </xdr:nvSpPr>
      <xdr:spPr>
        <a:xfrm>
          <a:off x="10153650" y="130006725"/>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193</xdr:row>
      <xdr:rowOff>381000</xdr:rowOff>
    </xdr:from>
    <xdr:to>
      <xdr:col>3</xdr:col>
      <xdr:colOff>400050</xdr:colOff>
      <xdr:row>193</xdr:row>
      <xdr:rowOff>552450</xdr:rowOff>
    </xdr:to>
    <xdr:sp>
      <xdr:nvSpPr>
        <xdr:cNvPr id="15" name="AutoShape 780"/>
        <xdr:cNvSpPr>
          <a:spLocks/>
        </xdr:cNvSpPr>
      </xdr:nvSpPr>
      <xdr:spPr>
        <a:xfrm>
          <a:off x="10201275" y="153304875"/>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204</xdr:row>
      <xdr:rowOff>381000</xdr:rowOff>
    </xdr:from>
    <xdr:to>
      <xdr:col>3</xdr:col>
      <xdr:colOff>400050</xdr:colOff>
      <xdr:row>204</xdr:row>
      <xdr:rowOff>561975</xdr:rowOff>
    </xdr:to>
    <xdr:sp>
      <xdr:nvSpPr>
        <xdr:cNvPr id="16" name="AutoShape 782"/>
        <xdr:cNvSpPr>
          <a:spLocks/>
        </xdr:cNvSpPr>
      </xdr:nvSpPr>
      <xdr:spPr>
        <a:xfrm>
          <a:off x="10201275" y="162248850"/>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216</xdr:row>
      <xdr:rowOff>600075</xdr:rowOff>
    </xdr:from>
    <xdr:to>
      <xdr:col>3</xdr:col>
      <xdr:colOff>400050</xdr:colOff>
      <xdr:row>216</xdr:row>
      <xdr:rowOff>771525</xdr:rowOff>
    </xdr:to>
    <xdr:sp>
      <xdr:nvSpPr>
        <xdr:cNvPr id="17" name="AutoShape 783"/>
        <xdr:cNvSpPr>
          <a:spLocks/>
        </xdr:cNvSpPr>
      </xdr:nvSpPr>
      <xdr:spPr>
        <a:xfrm>
          <a:off x="10201275" y="175260000"/>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447675</xdr:colOff>
      <xdr:row>19</xdr:row>
      <xdr:rowOff>180975</xdr:rowOff>
    </xdr:from>
    <xdr:to>
      <xdr:col>3</xdr:col>
      <xdr:colOff>619125</xdr:colOff>
      <xdr:row>19</xdr:row>
      <xdr:rowOff>352425</xdr:rowOff>
    </xdr:to>
    <xdr:sp>
      <xdr:nvSpPr>
        <xdr:cNvPr id="18" name="AutoShape 784"/>
        <xdr:cNvSpPr>
          <a:spLocks/>
        </xdr:cNvSpPr>
      </xdr:nvSpPr>
      <xdr:spPr>
        <a:xfrm>
          <a:off x="10420350" y="15621000"/>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447675</xdr:colOff>
      <xdr:row>21</xdr:row>
      <xdr:rowOff>228600</xdr:rowOff>
    </xdr:from>
    <xdr:to>
      <xdr:col>3</xdr:col>
      <xdr:colOff>619125</xdr:colOff>
      <xdr:row>21</xdr:row>
      <xdr:rowOff>400050</xdr:rowOff>
    </xdr:to>
    <xdr:sp>
      <xdr:nvSpPr>
        <xdr:cNvPr id="19" name="AutoShape 785"/>
        <xdr:cNvSpPr>
          <a:spLocks/>
        </xdr:cNvSpPr>
      </xdr:nvSpPr>
      <xdr:spPr>
        <a:xfrm>
          <a:off x="10420350" y="16516350"/>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94</xdr:row>
      <xdr:rowOff>219075</xdr:rowOff>
    </xdr:from>
    <xdr:to>
      <xdr:col>3</xdr:col>
      <xdr:colOff>304800</xdr:colOff>
      <xdr:row>94</xdr:row>
      <xdr:rowOff>390525</xdr:rowOff>
    </xdr:to>
    <xdr:sp>
      <xdr:nvSpPr>
        <xdr:cNvPr id="20" name="AutoShape 786"/>
        <xdr:cNvSpPr>
          <a:spLocks/>
        </xdr:cNvSpPr>
      </xdr:nvSpPr>
      <xdr:spPr>
        <a:xfrm>
          <a:off x="10115550" y="71647050"/>
          <a:ext cx="171450" cy="171450"/>
        </a:xfrm>
        <a:prstGeom prst="plus">
          <a:avLst>
            <a:gd name="adj" fmla="val -8333"/>
          </a:avLst>
        </a:prstGeom>
        <a:solidFill>
          <a:srgbClr val="8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7%20KSGP\Konsorcjum_SPG5FP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wagi Konsorcjum SPG_PL"/>
    </sheetNames>
    <sheetDataSet>
      <sheetData sheetId="0">
        <row r="5">
          <cell r="D5" t="str">
            <v>Adresatami Stanowiska są: - OSD E
- dostawcy liczników
- dostawcy wyposażenia ISD
- operatorzy telekomunikacyjni
- operatorzy mediów innych niż energia elektryczna 
- użytkownicy Smart Grid, w szczególności prosumenci.</v>
          </cell>
        </row>
        <row r="6">
          <cell r="D6" t="str">
            <v>Wymieniono konkretny rodzaj komunikacji „np. PLC C wg CENEC” jako zgodny z CENELEC C; naszym zdaniem można także podać także inne możliwe lub pożądane przykłady np.  W-MBUS lub M-BUS). Nadto zapis ten zawiera błąd "wg CENEC” (literówka). </v>
          </cell>
          <cell r="E6" t="str">
            <v>Proponujemy na końcu podpunktu  f zawrzeć tekst" „… zastosowania różnych form komunikacji przewodowej i bezprzewodowej możliwej do aktywowania w sposób zdalny z systemu AMI.”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309"/>
  <sheetViews>
    <sheetView tabSelected="1" view="pageBreakPreview" zoomScale="75" zoomScaleNormal="80" zoomScaleSheetLayoutView="75" zoomScalePageLayoutView="75" workbookViewId="0" topLeftCell="B208">
      <selection activeCell="D96" sqref="D96:D97"/>
    </sheetView>
  </sheetViews>
  <sheetFormatPr defaultColWidth="9.140625" defaultRowHeight="12.75"/>
  <cols>
    <col min="1" max="1" width="6.28125" style="151" customWidth="1"/>
    <col min="2" max="2" width="9.7109375" style="129" customWidth="1"/>
    <col min="3" max="3" width="133.57421875" style="189" customWidth="1"/>
    <col min="4" max="4" width="89.57421875" style="189" customWidth="1"/>
    <col min="5" max="5" width="13.28125" style="209" customWidth="1"/>
    <col min="6" max="6" width="12.140625" style="211" customWidth="1"/>
    <col min="7" max="7" width="9.140625" style="211" customWidth="1"/>
    <col min="8" max="8" width="12.421875" style="211" customWidth="1"/>
    <col min="9" max="11" width="9.140625" style="211" customWidth="1"/>
  </cols>
  <sheetData>
    <row r="1" spans="1:8" ht="16.5" customHeight="1" thickBot="1">
      <c r="A1" s="278"/>
      <c r="B1" s="287" t="s">
        <v>87</v>
      </c>
      <c r="C1" s="174" t="s">
        <v>190</v>
      </c>
      <c r="D1" s="265" t="s">
        <v>310</v>
      </c>
      <c r="F1" s="210"/>
      <c r="G1" s="210"/>
      <c r="H1" s="210"/>
    </row>
    <row r="2" spans="1:8" ht="34.5" customHeight="1" thickBot="1">
      <c r="A2" s="280" t="s">
        <v>83</v>
      </c>
      <c r="B2" s="288"/>
      <c r="C2" s="266" t="s">
        <v>88</v>
      </c>
      <c r="D2" s="267" t="s">
        <v>89</v>
      </c>
      <c r="E2" s="212"/>
      <c r="F2" s="210"/>
      <c r="G2" s="210"/>
      <c r="H2" s="210"/>
    </row>
    <row r="3" spans="1:8" ht="56.25" customHeight="1">
      <c r="A3" s="157">
        <v>0</v>
      </c>
      <c r="B3" s="136" t="s">
        <v>162</v>
      </c>
      <c r="C3" s="185" t="s">
        <v>184</v>
      </c>
      <c r="D3" s="283"/>
      <c r="E3" s="213"/>
      <c r="F3" s="210"/>
      <c r="G3" s="210"/>
      <c r="H3" s="210"/>
    </row>
    <row r="4" spans="1:11" s="11" customFormat="1" ht="96" customHeight="1">
      <c r="A4" s="152">
        <v>1</v>
      </c>
      <c r="B4" s="17" t="s">
        <v>59</v>
      </c>
      <c r="C4" s="175" t="s">
        <v>60</v>
      </c>
      <c r="D4" s="268" t="s">
        <v>225</v>
      </c>
      <c r="E4" s="233"/>
      <c r="F4" s="233"/>
      <c r="G4" s="233"/>
      <c r="H4" s="233"/>
      <c r="I4" s="233"/>
      <c r="J4" s="233"/>
      <c r="K4" s="234"/>
    </row>
    <row r="5" spans="1:11" s="11" customFormat="1" ht="25.5" customHeight="1">
      <c r="A5" s="156">
        <v>2</v>
      </c>
      <c r="B5" s="22" t="s">
        <v>59</v>
      </c>
      <c r="C5" s="161" t="s">
        <v>64</v>
      </c>
      <c r="D5" s="269"/>
      <c r="E5" s="235"/>
      <c r="F5" s="235"/>
      <c r="G5" s="235"/>
      <c r="H5" s="235"/>
      <c r="I5" s="235"/>
      <c r="J5" s="235"/>
      <c r="K5" s="236"/>
    </row>
    <row r="6" spans="1:11" s="11" customFormat="1" ht="38.25" customHeight="1">
      <c r="A6" s="302">
        <v>3</v>
      </c>
      <c r="B6" s="308" t="s">
        <v>205</v>
      </c>
      <c r="C6" s="137" t="s">
        <v>37</v>
      </c>
      <c r="D6" s="229"/>
      <c r="E6" s="238"/>
      <c r="F6" s="238"/>
      <c r="G6" s="238"/>
      <c r="H6" s="238"/>
      <c r="I6" s="238"/>
      <c r="J6" s="238"/>
      <c r="K6" s="238"/>
    </row>
    <row r="7" spans="1:11" s="11" customFormat="1" ht="112.5" customHeight="1">
      <c r="A7" s="302"/>
      <c r="B7" s="292"/>
      <c r="C7" s="159" t="s">
        <v>38</v>
      </c>
      <c r="D7" s="268" t="s">
        <v>209</v>
      </c>
      <c r="E7" s="233"/>
      <c r="F7" s="233"/>
      <c r="G7" s="233"/>
      <c r="H7" s="233"/>
      <c r="I7" s="233"/>
      <c r="J7" s="233"/>
      <c r="K7" s="234"/>
    </row>
    <row r="8" spans="1:21" s="11" customFormat="1" ht="63.75" customHeight="1">
      <c r="A8" s="302"/>
      <c r="B8" s="292"/>
      <c r="C8" s="159" t="s">
        <v>39</v>
      </c>
      <c r="D8" s="270"/>
      <c r="E8" s="231"/>
      <c r="F8" s="231"/>
      <c r="G8" s="231"/>
      <c r="H8" s="231"/>
      <c r="I8" s="231"/>
      <c r="J8" s="231"/>
      <c r="K8" s="239"/>
      <c r="U8" s="279"/>
    </row>
    <row r="9" spans="1:11" s="11" customFormat="1" ht="20.25" customHeight="1">
      <c r="A9" s="302"/>
      <c r="B9" s="309"/>
      <c r="C9" s="160" t="s">
        <v>40</v>
      </c>
      <c r="D9" s="269"/>
      <c r="E9" s="235"/>
      <c r="F9" s="235"/>
      <c r="G9" s="235"/>
      <c r="H9" s="235"/>
      <c r="I9" s="235"/>
      <c r="J9" s="235"/>
      <c r="K9" s="236"/>
    </row>
    <row r="10" spans="1:11" s="11" customFormat="1" ht="143.25" customHeight="1">
      <c r="A10" s="156">
        <v>4</v>
      </c>
      <c r="B10" s="75" t="s">
        <v>135</v>
      </c>
      <c r="C10" s="164" t="s">
        <v>138</v>
      </c>
      <c r="D10" s="271" t="s">
        <v>210</v>
      </c>
      <c r="E10" s="215"/>
      <c r="F10" s="215"/>
      <c r="G10" s="215"/>
      <c r="H10" s="215"/>
      <c r="I10" s="215"/>
      <c r="J10" s="215"/>
      <c r="K10" s="215"/>
    </row>
    <row r="11" spans="1:11" s="11" customFormat="1" ht="36.75" customHeight="1">
      <c r="A11" s="152">
        <v>5</v>
      </c>
      <c r="B11" s="281" t="s">
        <v>99</v>
      </c>
      <c r="C11" s="161" t="s">
        <v>114</v>
      </c>
      <c r="D11" s="137" t="s">
        <v>115</v>
      </c>
      <c r="E11" s="213"/>
      <c r="F11" s="213"/>
      <c r="G11" s="216"/>
      <c r="H11" s="214"/>
      <c r="I11" s="215"/>
      <c r="J11" s="215"/>
      <c r="K11" s="215"/>
    </row>
    <row r="12" spans="1:11" s="11" customFormat="1" ht="36" customHeight="1">
      <c r="A12" s="152">
        <v>6</v>
      </c>
      <c r="B12" s="282" t="s">
        <v>199</v>
      </c>
      <c r="C12" s="161" t="s">
        <v>198</v>
      </c>
      <c r="D12" s="164"/>
      <c r="E12" s="213"/>
      <c r="F12" s="213"/>
      <c r="G12" s="216"/>
      <c r="H12" s="214"/>
      <c r="I12" s="215"/>
      <c r="J12" s="215"/>
      <c r="K12" s="215"/>
    </row>
    <row r="13" spans="1:11" s="11" customFormat="1" ht="103.5" customHeight="1">
      <c r="A13" s="157">
        <v>7</v>
      </c>
      <c r="B13" s="22" t="s">
        <v>53</v>
      </c>
      <c r="C13" s="161" t="s">
        <v>54</v>
      </c>
      <c r="D13" s="272"/>
      <c r="E13" s="213"/>
      <c r="F13" s="213"/>
      <c r="G13" s="216"/>
      <c r="H13" s="214"/>
      <c r="I13" s="215"/>
      <c r="J13" s="215"/>
      <c r="K13" s="215"/>
    </row>
    <row r="14" spans="1:11" s="11" customFormat="1" ht="71.25" customHeight="1">
      <c r="A14" s="152">
        <v>8</v>
      </c>
      <c r="B14" s="19" t="s">
        <v>99</v>
      </c>
      <c r="C14" s="161" t="s">
        <v>116</v>
      </c>
      <c r="D14" s="295" t="s">
        <v>211</v>
      </c>
      <c r="E14" s="135"/>
      <c r="F14" s="214"/>
      <c r="G14" s="214"/>
      <c r="H14" s="214"/>
      <c r="I14" s="215"/>
      <c r="J14" s="215"/>
      <c r="K14" s="215"/>
    </row>
    <row r="15" spans="1:11" s="11" customFormat="1" ht="96" customHeight="1">
      <c r="A15" s="152">
        <v>9</v>
      </c>
      <c r="B15" s="17" t="s">
        <v>135</v>
      </c>
      <c r="C15" s="161" t="s">
        <v>212</v>
      </c>
      <c r="D15" s="296"/>
      <c r="E15" s="135"/>
      <c r="F15" s="214"/>
      <c r="G15" s="214"/>
      <c r="H15" s="214"/>
      <c r="I15" s="215"/>
      <c r="J15" s="215"/>
      <c r="K15" s="215"/>
    </row>
    <row r="16" spans="1:11" s="11" customFormat="1" ht="47.25" customHeight="1">
      <c r="A16" s="156" t="s">
        <v>214</v>
      </c>
      <c r="B16" s="17" t="s">
        <v>135</v>
      </c>
      <c r="C16" s="137" t="s">
        <v>213</v>
      </c>
      <c r="D16" s="161" t="s">
        <v>215</v>
      </c>
      <c r="E16" s="135"/>
      <c r="F16" s="214"/>
      <c r="G16" s="214"/>
      <c r="H16" s="214"/>
      <c r="I16" s="215"/>
      <c r="J16" s="215"/>
      <c r="K16" s="215"/>
    </row>
    <row r="17" spans="1:11" s="11" customFormat="1" ht="50.25" customHeight="1">
      <c r="A17" s="306">
        <v>10</v>
      </c>
      <c r="B17" s="308" t="s">
        <v>135</v>
      </c>
      <c r="C17" s="137" t="s">
        <v>136</v>
      </c>
      <c r="D17" s="297" t="s">
        <v>216</v>
      </c>
      <c r="E17" s="135"/>
      <c r="F17" s="214"/>
      <c r="G17" s="214"/>
      <c r="H17" s="214"/>
      <c r="I17" s="215"/>
      <c r="J17" s="215"/>
      <c r="K17" s="215"/>
    </row>
    <row r="18" spans="1:11" s="11" customFormat="1" ht="126" customHeight="1">
      <c r="A18" s="307"/>
      <c r="B18" s="292"/>
      <c r="C18" s="163" t="s">
        <v>137</v>
      </c>
      <c r="D18" s="298"/>
      <c r="E18" s="135"/>
      <c r="F18" s="214"/>
      <c r="G18" s="214"/>
      <c r="H18" s="214"/>
      <c r="I18" s="215"/>
      <c r="J18" s="215"/>
      <c r="K18" s="215"/>
    </row>
    <row r="19" spans="1:11" s="11" customFormat="1" ht="42" customHeight="1">
      <c r="A19" s="152">
        <v>11</v>
      </c>
      <c r="B19" s="17" t="s">
        <v>59</v>
      </c>
      <c r="C19" s="161" t="s">
        <v>61</v>
      </c>
      <c r="D19" s="161" t="s">
        <v>217</v>
      </c>
      <c r="E19" s="135"/>
      <c r="F19" s="214"/>
      <c r="G19" s="214"/>
      <c r="H19" s="214"/>
      <c r="I19" s="215"/>
      <c r="J19" s="215"/>
      <c r="K19" s="215"/>
    </row>
    <row r="20" spans="1:11" s="11" customFormat="1" ht="32.25" customHeight="1">
      <c r="A20" s="152">
        <v>12</v>
      </c>
      <c r="B20" s="19" t="s">
        <v>99</v>
      </c>
      <c r="C20" s="161" t="s">
        <v>204</v>
      </c>
      <c r="D20" s="161"/>
      <c r="E20" s="135"/>
      <c r="F20" s="214"/>
      <c r="G20" s="214"/>
      <c r="H20" s="214"/>
      <c r="I20" s="215"/>
      <c r="J20" s="215"/>
      <c r="K20" s="215"/>
    </row>
    <row r="21" spans="1:12" s="11" customFormat="1" ht="34.5" customHeight="1">
      <c r="A21" s="152">
        <v>13</v>
      </c>
      <c r="B21" s="19" t="s">
        <v>99</v>
      </c>
      <c r="C21" s="162" t="s">
        <v>117</v>
      </c>
      <c r="D21" s="162" t="s">
        <v>306</v>
      </c>
      <c r="E21" s="135"/>
      <c r="F21" s="216"/>
      <c r="G21" s="216"/>
      <c r="H21" s="217"/>
      <c r="I21" s="218"/>
      <c r="J21" s="218"/>
      <c r="K21" s="218"/>
      <c r="L21" s="127"/>
    </row>
    <row r="22" spans="1:12" s="11" customFormat="1" ht="34.5" customHeight="1">
      <c r="A22" s="152">
        <v>14</v>
      </c>
      <c r="B22" s="19" t="s">
        <v>99</v>
      </c>
      <c r="C22" s="162" t="s">
        <v>118</v>
      </c>
      <c r="D22" s="162"/>
      <c r="E22" s="215"/>
      <c r="F22" s="216"/>
      <c r="G22" s="216"/>
      <c r="H22" s="217"/>
      <c r="I22" s="218"/>
      <c r="J22" s="218"/>
      <c r="K22" s="218"/>
      <c r="L22" s="127"/>
    </row>
    <row r="23" spans="1:12" s="11" customFormat="1" ht="22.5" customHeight="1">
      <c r="A23" s="152">
        <v>15</v>
      </c>
      <c r="B23" s="22" t="s">
        <v>59</v>
      </c>
      <c r="C23" s="161" t="s">
        <v>62</v>
      </c>
      <c r="D23" s="299" t="s">
        <v>218</v>
      </c>
      <c r="E23" s="215"/>
      <c r="F23" s="216"/>
      <c r="G23" s="216"/>
      <c r="H23" s="217"/>
      <c r="I23" s="218"/>
      <c r="J23" s="218"/>
      <c r="K23" s="218"/>
      <c r="L23" s="127"/>
    </row>
    <row r="24" spans="1:12" s="11" customFormat="1" ht="35.25" customHeight="1">
      <c r="A24" s="152">
        <v>16</v>
      </c>
      <c r="B24" s="22" t="s">
        <v>59</v>
      </c>
      <c r="C24" s="161" t="s">
        <v>67</v>
      </c>
      <c r="D24" s="284"/>
      <c r="E24" s="215"/>
      <c r="F24" s="216"/>
      <c r="G24" s="216"/>
      <c r="H24" s="217"/>
      <c r="I24" s="218"/>
      <c r="J24" s="218"/>
      <c r="K24" s="218"/>
      <c r="L24" s="127"/>
    </row>
    <row r="25" spans="1:12" s="11" customFormat="1" ht="44.25" customHeight="1">
      <c r="A25" s="152">
        <v>17</v>
      </c>
      <c r="B25" s="22" t="s">
        <v>59</v>
      </c>
      <c r="C25" s="161" t="s">
        <v>65</v>
      </c>
      <c r="D25" s="299" t="s">
        <v>313</v>
      </c>
      <c r="E25" s="215"/>
      <c r="F25" s="216"/>
      <c r="G25" s="216"/>
      <c r="H25" s="217"/>
      <c r="I25" s="218"/>
      <c r="J25" s="218"/>
      <c r="K25" s="218"/>
      <c r="L25" s="127"/>
    </row>
    <row r="26" spans="1:12" s="11" customFormat="1" ht="37.5" customHeight="1">
      <c r="A26" s="152">
        <v>18</v>
      </c>
      <c r="B26" s="22" t="s">
        <v>59</v>
      </c>
      <c r="C26" s="162" t="s">
        <v>66</v>
      </c>
      <c r="D26" s="284"/>
      <c r="E26" s="215"/>
      <c r="F26" s="216"/>
      <c r="G26" s="216"/>
      <c r="H26" s="217"/>
      <c r="I26" s="218"/>
      <c r="J26" s="218"/>
      <c r="K26" s="218"/>
      <c r="L26" s="127"/>
    </row>
    <row r="27" spans="1:12" s="11" customFormat="1" ht="128.25" customHeight="1">
      <c r="A27" s="152">
        <v>19</v>
      </c>
      <c r="B27" s="19" t="s">
        <v>99</v>
      </c>
      <c r="C27" s="162" t="s">
        <v>119</v>
      </c>
      <c r="D27" s="273" t="s">
        <v>224</v>
      </c>
      <c r="E27" s="215"/>
      <c r="F27" s="216"/>
      <c r="G27" s="216"/>
      <c r="H27" s="217"/>
      <c r="I27" s="218"/>
      <c r="J27" s="218"/>
      <c r="K27" s="218"/>
      <c r="L27" s="127"/>
    </row>
    <row r="28" spans="1:12" s="11" customFormat="1" ht="20.25" customHeight="1">
      <c r="A28" s="302">
        <v>20</v>
      </c>
      <c r="B28" s="308" t="s">
        <v>59</v>
      </c>
      <c r="C28" s="137" t="s">
        <v>68</v>
      </c>
      <c r="D28" s="299" t="s">
        <v>226</v>
      </c>
      <c r="E28" s="215"/>
      <c r="F28" s="216"/>
      <c r="G28" s="216"/>
      <c r="H28" s="217"/>
      <c r="I28" s="218"/>
      <c r="J28" s="218"/>
      <c r="K28" s="218"/>
      <c r="L28" s="127"/>
    </row>
    <row r="29" spans="1:12" s="11" customFormat="1" ht="37.5" customHeight="1">
      <c r="A29" s="302"/>
      <c r="B29" s="292"/>
      <c r="C29" s="163" t="s">
        <v>69</v>
      </c>
      <c r="D29" s="285"/>
      <c r="E29" s="215"/>
      <c r="F29" s="216"/>
      <c r="G29" s="216"/>
      <c r="H29" s="217"/>
      <c r="I29" s="218"/>
      <c r="J29" s="218"/>
      <c r="K29" s="218"/>
      <c r="L29" s="127"/>
    </row>
    <row r="30" spans="1:12" s="11" customFormat="1" ht="37.5" customHeight="1">
      <c r="A30" s="302"/>
      <c r="B30" s="309"/>
      <c r="C30" s="164" t="s">
        <v>70</v>
      </c>
      <c r="D30" s="284"/>
      <c r="E30" s="215"/>
      <c r="F30" s="216"/>
      <c r="G30" s="216"/>
      <c r="H30" s="217"/>
      <c r="I30" s="218"/>
      <c r="J30" s="218"/>
      <c r="K30" s="218"/>
      <c r="L30" s="127"/>
    </row>
    <row r="31" spans="1:12" s="11" customFormat="1" ht="37.5" customHeight="1">
      <c r="A31" s="152">
        <v>21</v>
      </c>
      <c r="B31" s="22" t="s">
        <v>59</v>
      </c>
      <c r="C31" s="163" t="s">
        <v>63</v>
      </c>
      <c r="D31" s="320" t="s">
        <v>226</v>
      </c>
      <c r="E31" s="219"/>
      <c r="F31" s="216"/>
      <c r="G31" s="216"/>
      <c r="H31" s="217"/>
      <c r="I31" s="218"/>
      <c r="J31" s="218"/>
      <c r="K31" s="218"/>
      <c r="L31" s="127"/>
    </row>
    <row r="32" spans="1:12" s="11" customFormat="1" ht="39" customHeight="1">
      <c r="A32" s="152">
        <v>22</v>
      </c>
      <c r="B32" s="22" t="s">
        <v>59</v>
      </c>
      <c r="C32" s="162" t="s">
        <v>71</v>
      </c>
      <c r="D32" s="321"/>
      <c r="E32" s="215"/>
      <c r="F32" s="216"/>
      <c r="G32" s="216"/>
      <c r="H32" s="217"/>
      <c r="I32" s="218"/>
      <c r="J32" s="218"/>
      <c r="K32" s="218"/>
      <c r="L32" s="127"/>
    </row>
    <row r="33" spans="1:12" s="11" customFormat="1" ht="57.75" customHeight="1">
      <c r="A33" s="152">
        <v>23</v>
      </c>
      <c r="B33" s="22" t="s">
        <v>349</v>
      </c>
      <c r="C33" s="165" t="s">
        <v>148</v>
      </c>
      <c r="D33" s="263" t="s">
        <v>307</v>
      </c>
      <c r="E33" s="215"/>
      <c r="F33" s="216"/>
      <c r="G33" s="216"/>
      <c r="H33" s="217"/>
      <c r="I33" s="218"/>
      <c r="J33" s="218"/>
      <c r="K33" s="218"/>
      <c r="L33" s="127"/>
    </row>
    <row r="34" spans="1:12" s="11" customFormat="1" ht="30" customHeight="1">
      <c r="A34" s="152">
        <v>24</v>
      </c>
      <c r="B34" s="22" t="s">
        <v>349</v>
      </c>
      <c r="C34" s="162" t="s">
        <v>149</v>
      </c>
      <c r="D34" s="264" t="s">
        <v>227</v>
      </c>
      <c r="E34" s="215"/>
      <c r="F34" s="216"/>
      <c r="G34" s="216"/>
      <c r="H34" s="217"/>
      <c r="I34" s="218"/>
      <c r="J34" s="218"/>
      <c r="K34" s="218"/>
      <c r="L34" s="127"/>
    </row>
    <row r="35" spans="1:12" s="11" customFormat="1" ht="72.75" customHeight="1">
      <c r="A35" s="152">
        <v>26</v>
      </c>
      <c r="B35" s="22" t="s">
        <v>135</v>
      </c>
      <c r="C35" s="162" t="s">
        <v>340</v>
      </c>
      <c r="D35" s="179" t="s">
        <v>230</v>
      </c>
      <c r="E35" s="216"/>
      <c r="F35" s="220"/>
      <c r="G35" s="220"/>
      <c r="H35" s="217"/>
      <c r="I35" s="218"/>
      <c r="J35" s="218"/>
      <c r="K35" s="218"/>
      <c r="L35" s="127"/>
    </row>
    <row r="36" spans="1:12" s="11" customFormat="1" ht="35.25" customHeight="1">
      <c r="A36" s="152">
        <v>27</v>
      </c>
      <c r="B36" s="140" t="s">
        <v>59</v>
      </c>
      <c r="C36" s="161" t="s">
        <v>72</v>
      </c>
      <c r="D36" s="241" t="s">
        <v>231</v>
      </c>
      <c r="E36" s="215"/>
      <c r="F36" s="215"/>
      <c r="G36" s="216"/>
      <c r="H36" s="217"/>
      <c r="I36" s="218"/>
      <c r="J36" s="218"/>
      <c r="K36" s="218"/>
      <c r="L36" s="127"/>
    </row>
    <row r="37" spans="1:12" s="11" customFormat="1" ht="86.25" customHeight="1">
      <c r="A37" s="152">
        <v>28</v>
      </c>
      <c r="B37" s="19" t="s">
        <v>202</v>
      </c>
      <c r="C37" s="162" t="s">
        <v>206</v>
      </c>
      <c r="D37" s="242"/>
      <c r="E37" s="215"/>
      <c r="F37" s="215"/>
      <c r="G37" s="216"/>
      <c r="H37" s="217"/>
      <c r="I37" s="218"/>
      <c r="J37" s="218"/>
      <c r="K37" s="218"/>
      <c r="L37" s="127"/>
    </row>
    <row r="38" spans="1:12" s="11" customFormat="1" ht="57" customHeight="1">
      <c r="A38" s="152">
        <v>29</v>
      </c>
      <c r="B38" s="22" t="s">
        <v>135</v>
      </c>
      <c r="C38" s="162" t="s">
        <v>174</v>
      </c>
      <c r="D38" s="179" t="s">
        <v>232</v>
      </c>
      <c r="E38" s="215"/>
      <c r="F38" s="215"/>
      <c r="G38" s="216"/>
      <c r="H38" s="217"/>
      <c r="I38" s="218"/>
      <c r="J38" s="218"/>
      <c r="K38" s="218"/>
      <c r="L38" s="127"/>
    </row>
    <row r="39" spans="1:12" s="11" customFormat="1" ht="68.25" customHeight="1">
      <c r="A39" s="152">
        <v>30</v>
      </c>
      <c r="B39" s="22" t="s">
        <v>135</v>
      </c>
      <c r="C39" s="162" t="s">
        <v>341</v>
      </c>
      <c r="D39" s="271" t="s">
        <v>233</v>
      </c>
      <c r="E39" s="215"/>
      <c r="F39" s="215"/>
      <c r="G39" s="216"/>
      <c r="H39" s="217"/>
      <c r="I39" s="218"/>
      <c r="J39" s="218"/>
      <c r="K39" s="218"/>
      <c r="L39" s="127"/>
    </row>
    <row r="40" spans="1:12" s="11" customFormat="1" ht="120.75" customHeight="1">
      <c r="A40" s="152">
        <v>31</v>
      </c>
      <c r="B40" s="22" t="s">
        <v>135</v>
      </c>
      <c r="C40" s="162" t="s">
        <v>342</v>
      </c>
      <c r="D40" s="179" t="s">
        <v>234</v>
      </c>
      <c r="E40" s="215"/>
      <c r="F40" s="215"/>
      <c r="G40" s="216"/>
      <c r="H40" s="217"/>
      <c r="I40" s="218"/>
      <c r="J40" s="218"/>
      <c r="K40" s="218"/>
      <c r="L40" s="127"/>
    </row>
    <row r="41" spans="1:12" s="11" customFormat="1" ht="36" customHeight="1">
      <c r="A41" s="152">
        <v>32</v>
      </c>
      <c r="B41" s="132" t="s">
        <v>59</v>
      </c>
      <c r="C41" s="161" t="s">
        <v>73</v>
      </c>
      <c r="D41" s="241" t="s">
        <v>235</v>
      </c>
      <c r="E41" s="215"/>
      <c r="F41" s="215"/>
      <c r="G41" s="216"/>
      <c r="H41" s="217"/>
      <c r="I41" s="218"/>
      <c r="J41" s="218"/>
      <c r="K41" s="218"/>
      <c r="L41" s="127"/>
    </row>
    <row r="42" spans="1:12" s="11" customFormat="1" ht="98.25" customHeight="1">
      <c r="A42" s="152">
        <v>33</v>
      </c>
      <c r="B42" s="19" t="s">
        <v>99</v>
      </c>
      <c r="C42" s="162" t="s">
        <v>120</v>
      </c>
      <c r="D42" s="162"/>
      <c r="E42" s="221"/>
      <c r="F42" s="216"/>
      <c r="G42" s="216"/>
      <c r="H42" s="217"/>
      <c r="I42" s="218"/>
      <c r="J42" s="218"/>
      <c r="K42" s="218"/>
      <c r="L42" s="127"/>
    </row>
    <row r="43" spans="1:12" s="11" customFormat="1" ht="54.75" customHeight="1">
      <c r="A43" s="302">
        <v>34</v>
      </c>
      <c r="B43" s="308" t="s">
        <v>205</v>
      </c>
      <c r="C43" s="165" t="s">
        <v>43</v>
      </c>
      <c r="D43" s="322" t="s">
        <v>236</v>
      </c>
      <c r="E43" s="135"/>
      <c r="F43" s="215"/>
      <c r="G43" s="216"/>
      <c r="H43" s="217"/>
      <c r="I43" s="218"/>
      <c r="J43" s="218"/>
      <c r="K43" s="218"/>
      <c r="L43" s="127"/>
    </row>
    <row r="44" spans="1:12" s="11" customFormat="1" ht="132" customHeight="1">
      <c r="A44" s="302"/>
      <c r="B44" s="292"/>
      <c r="C44" s="159" t="s">
        <v>44</v>
      </c>
      <c r="D44" s="323"/>
      <c r="E44" s="135"/>
      <c r="F44" s="215"/>
      <c r="G44" s="216"/>
      <c r="H44" s="217"/>
      <c r="I44" s="218"/>
      <c r="J44" s="218"/>
      <c r="K44" s="218"/>
      <c r="L44" s="127"/>
    </row>
    <row r="45" spans="1:12" s="11" customFormat="1" ht="56.25" customHeight="1">
      <c r="A45" s="302"/>
      <c r="B45" s="292"/>
      <c r="C45" s="163" t="s">
        <v>45</v>
      </c>
      <c r="D45" s="323"/>
      <c r="E45" s="135"/>
      <c r="F45" s="215"/>
      <c r="G45" s="216"/>
      <c r="H45" s="217"/>
      <c r="I45" s="218"/>
      <c r="J45" s="218"/>
      <c r="K45" s="218"/>
      <c r="L45" s="127"/>
    </row>
    <row r="46" spans="1:12" s="11" customFormat="1" ht="41.25" customHeight="1">
      <c r="A46" s="302"/>
      <c r="B46" s="292"/>
      <c r="C46" s="159" t="s">
        <v>41</v>
      </c>
      <c r="D46" s="323"/>
      <c r="E46" s="135"/>
      <c r="F46" s="215"/>
      <c r="G46" s="216"/>
      <c r="H46" s="217"/>
      <c r="I46" s="218"/>
      <c r="J46" s="218"/>
      <c r="K46" s="218"/>
      <c r="L46" s="127"/>
    </row>
    <row r="47" spans="1:12" s="11" customFormat="1" ht="35.25" customHeight="1">
      <c r="A47" s="302"/>
      <c r="B47" s="309"/>
      <c r="C47" s="160" t="s">
        <v>42</v>
      </c>
      <c r="D47" s="323"/>
      <c r="E47" s="135"/>
      <c r="F47" s="215"/>
      <c r="G47" s="216"/>
      <c r="H47" s="217"/>
      <c r="I47" s="218"/>
      <c r="J47" s="218"/>
      <c r="K47" s="218"/>
      <c r="L47" s="127"/>
    </row>
    <row r="48" spans="1:12" s="11" customFormat="1" ht="47.25" customHeight="1">
      <c r="A48" s="302">
        <v>35</v>
      </c>
      <c r="B48" s="303" t="s">
        <v>59</v>
      </c>
      <c r="C48" s="137" t="s">
        <v>74</v>
      </c>
      <c r="D48" s="323"/>
      <c r="E48" s="215"/>
      <c r="F48" s="215"/>
      <c r="G48" s="216"/>
      <c r="H48" s="217"/>
      <c r="I48" s="218"/>
      <c r="J48" s="218"/>
      <c r="K48" s="218"/>
      <c r="L48" s="127"/>
    </row>
    <row r="49" spans="1:12" s="11" customFormat="1" ht="53.25" customHeight="1">
      <c r="A49" s="302"/>
      <c r="B49" s="304"/>
      <c r="C49" s="163" t="s">
        <v>75</v>
      </c>
      <c r="D49" s="323"/>
      <c r="E49" s="215"/>
      <c r="F49" s="215"/>
      <c r="G49" s="216"/>
      <c r="H49" s="217"/>
      <c r="I49" s="218"/>
      <c r="J49" s="218"/>
      <c r="K49" s="218"/>
      <c r="L49" s="127"/>
    </row>
    <row r="50" spans="1:12" s="11" customFormat="1" ht="46.5" customHeight="1">
      <c r="A50" s="302"/>
      <c r="B50" s="305"/>
      <c r="C50" s="160" t="s">
        <v>76</v>
      </c>
      <c r="D50" s="323"/>
      <c r="E50" s="216"/>
      <c r="F50" s="216"/>
      <c r="G50" s="216"/>
      <c r="H50" s="217"/>
      <c r="I50" s="218"/>
      <c r="J50" s="218"/>
      <c r="K50" s="218"/>
      <c r="L50" s="127"/>
    </row>
    <row r="51" spans="1:12" s="11" customFormat="1" ht="90" customHeight="1">
      <c r="A51" s="154">
        <v>36</v>
      </c>
      <c r="B51" s="17" t="s">
        <v>32</v>
      </c>
      <c r="C51" s="162" t="s">
        <v>186</v>
      </c>
      <c r="D51" s="242" t="s">
        <v>237</v>
      </c>
      <c r="E51" s="216"/>
      <c r="F51" s="216"/>
      <c r="G51" s="216"/>
      <c r="H51" s="217"/>
      <c r="I51" s="218"/>
      <c r="J51" s="218"/>
      <c r="K51" s="218"/>
      <c r="L51" s="127"/>
    </row>
    <row r="52" spans="1:12" s="11" customFormat="1" ht="24.75" customHeight="1">
      <c r="A52" s="316">
        <v>37</v>
      </c>
      <c r="B52" s="308" t="s">
        <v>205</v>
      </c>
      <c r="C52" s="149" t="s">
        <v>46</v>
      </c>
      <c r="D52" s="295" t="s">
        <v>238</v>
      </c>
      <c r="E52" s="135"/>
      <c r="F52" s="216"/>
      <c r="G52" s="216"/>
      <c r="H52" s="217"/>
      <c r="I52" s="218"/>
      <c r="J52" s="218"/>
      <c r="K52" s="218"/>
      <c r="L52" s="127"/>
    </row>
    <row r="53" spans="1:12" s="11" customFormat="1" ht="53.25" customHeight="1">
      <c r="A53" s="316"/>
      <c r="B53" s="292"/>
      <c r="C53" s="150" t="s">
        <v>47</v>
      </c>
      <c r="D53" s="324"/>
      <c r="E53" s="135"/>
      <c r="F53" s="216"/>
      <c r="G53" s="216"/>
      <c r="H53" s="217"/>
      <c r="I53" s="218"/>
      <c r="J53" s="218"/>
      <c r="K53" s="218"/>
      <c r="L53" s="127"/>
    </row>
    <row r="54" spans="1:12" s="11" customFormat="1" ht="68.25" customHeight="1">
      <c r="A54" s="316"/>
      <c r="B54" s="292"/>
      <c r="C54" s="147" t="s">
        <v>48</v>
      </c>
      <c r="D54" s="324"/>
      <c r="E54" s="135"/>
      <c r="F54" s="216"/>
      <c r="G54" s="216"/>
      <c r="H54" s="217"/>
      <c r="I54" s="218"/>
      <c r="J54" s="218"/>
      <c r="K54" s="218"/>
      <c r="L54" s="127"/>
    </row>
    <row r="55" spans="1:12" s="11" customFormat="1" ht="68.25" customHeight="1">
      <c r="A55" s="154">
        <v>38</v>
      </c>
      <c r="B55" s="17" t="s">
        <v>32</v>
      </c>
      <c r="C55" s="177" t="s">
        <v>34</v>
      </c>
      <c r="D55" s="162" t="s">
        <v>239</v>
      </c>
      <c r="E55" s="126"/>
      <c r="F55" s="216"/>
      <c r="G55" s="216"/>
      <c r="H55" s="217"/>
      <c r="I55" s="218"/>
      <c r="J55" s="218"/>
      <c r="K55" s="218"/>
      <c r="L55" s="127"/>
    </row>
    <row r="56" spans="1:12" s="11" customFormat="1" ht="97.5" customHeight="1">
      <c r="A56" s="316">
        <v>39</v>
      </c>
      <c r="B56" s="289" t="s">
        <v>59</v>
      </c>
      <c r="C56" s="137" t="s">
        <v>78</v>
      </c>
      <c r="D56" s="299" t="s">
        <v>312</v>
      </c>
      <c r="E56" s="215"/>
      <c r="F56" s="216"/>
      <c r="G56" s="216"/>
      <c r="H56" s="217"/>
      <c r="I56" s="218"/>
      <c r="J56" s="218"/>
      <c r="K56" s="218"/>
      <c r="L56" s="127"/>
    </row>
    <row r="57" spans="1:12" s="11" customFormat="1" ht="26.25" customHeight="1">
      <c r="A57" s="316"/>
      <c r="B57" s="290"/>
      <c r="C57" s="163" t="s">
        <v>311</v>
      </c>
      <c r="D57" s="285"/>
      <c r="E57" s="219"/>
      <c r="F57" s="216"/>
      <c r="G57" s="216"/>
      <c r="H57" s="217"/>
      <c r="I57" s="218"/>
      <c r="J57" s="218"/>
      <c r="K57" s="218"/>
      <c r="L57" s="127"/>
    </row>
    <row r="58" spans="1:12" s="11" customFormat="1" ht="36.75" customHeight="1">
      <c r="A58" s="316"/>
      <c r="B58" s="291"/>
      <c r="C58" s="164" t="s">
        <v>77</v>
      </c>
      <c r="D58" s="240" t="s">
        <v>240</v>
      </c>
      <c r="E58" s="215"/>
      <c r="F58" s="216"/>
      <c r="G58" s="216"/>
      <c r="H58" s="217"/>
      <c r="I58" s="218"/>
      <c r="J58" s="218"/>
      <c r="K58" s="218"/>
      <c r="L58" s="127"/>
    </row>
    <row r="59" spans="1:12" s="11" customFormat="1" ht="80.25" customHeight="1">
      <c r="A59" s="154">
        <v>40</v>
      </c>
      <c r="B59" s="17" t="s">
        <v>349</v>
      </c>
      <c r="C59" s="146" t="s">
        <v>150</v>
      </c>
      <c r="D59" s="229" t="s">
        <v>241</v>
      </c>
      <c r="E59" s="135"/>
      <c r="F59" s="216"/>
      <c r="G59" s="216"/>
      <c r="H59" s="217"/>
      <c r="I59" s="218"/>
      <c r="J59" s="218"/>
      <c r="K59" s="218"/>
      <c r="L59" s="127"/>
    </row>
    <row r="60" spans="1:12" s="11" customFormat="1" ht="263.25" customHeight="1">
      <c r="A60" s="154">
        <v>41</v>
      </c>
      <c r="B60" s="22" t="s">
        <v>135</v>
      </c>
      <c r="C60" s="165" t="s">
        <v>339</v>
      </c>
      <c r="D60" s="179" t="s">
        <v>308</v>
      </c>
      <c r="E60" s="215"/>
      <c r="F60" s="215"/>
      <c r="G60" s="216"/>
      <c r="H60" s="217"/>
      <c r="I60" s="218"/>
      <c r="J60" s="218"/>
      <c r="K60" s="218"/>
      <c r="L60" s="127"/>
    </row>
    <row r="61" spans="1:12" s="11" customFormat="1" ht="62.25" customHeight="1">
      <c r="A61" s="316">
        <v>42</v>
      </c>
      <c r="B61" s="294" t="s">
        <v>32</v>
      </c>
      <c r="C61" s="166" t="s">
        <v>165</v>
      </c>
      <c r="D61" s="295" t="s">
        <v>242</v>
      </c>
      <c r="E61" s="126"/>
      <c r="F61" s="216"/>
      <c r="G61" s="216"/>
      <c r="H61" s="217"/>
      <c r="I61" s="218"/>
      <c r="J61" s="218"/>
      <c r="K61" s="218"/>
      <c r="L61" s="127"/>
    </row>
    <row r="62" spans="1:12" s="11" customFormat="1" ht="22.5" customHeight="1">
      <c r="A62" s="316"/>
      <c r="B62" s="294"/>
      <c r="C62" s="150" t="s">
        <v>35</v>
      </c>
      <c r="D62" s="324"/>
      <c r="E62" s="215"/>
      <c r="F62" s="216"/>
      <c r="G62" s="216"/>
      <c r="H62" s="217"/>
      <c r="I62" s="218"/>
      <c r="J62" s="218"/>
      <c r="K62" s="218"/>
      <c r="L62" s="127"/>
    </row>
    <row r="63" spans="1:12" s="11" customFormat="1" ht="21" customHeight="1">
      <c r="A63" s="316"/>
      <c r="B63" s="294"/>
      <c r="C63" s="167" t="s">
        <v>36</v>
      </c>
      <c r="D63" s="324"/>
      <c r="E63" s="215"/>
      <c r="F63" s="216"/>
      <c r="G63" s="216"/>
      <c r="H63" s="217"/>
      <c r="I63" s="218"/>
      <c r="J63" s="218"/>
      <c r="K63" s="218"/>
      <c r="L63" s="127"/>
    </row>
    <row r="64" spans="1:12" s="11" customFormat="1" ht="22.5" customHeight="1">
      <c r="A64" s="208"/>
      <c r="B64" s="325" t="s">
        <v>191</v>
      </c>
      <c r="C64" s="178" t="s">
        <v>195</v>
      </c>
      <c r="D64" s="274"/>
      <c r="E64" s="135"/>
      <c r="F64" s="216"/>
      <c r="G64" s="216"/>
      <c r="H64" s="217"/>
      <c r="I64" s="218"/>
      <c r="J64" s="218"/>
      <c r="K64" s="218"/>
      <c r="L64" s="127"/>
    </row>
    <row r="65" spans="1:12" s="11" customFormat="1" ht="50.25" customHeight="1">
      <c r="A65" s="316">
        <v>43</v>
      </c>
      <c r="B65" s="325"/>
      <c r="C65" s="165" t="s">
        <v>175</v>
      </c>
      <c r="D65" s="295" t="s">
        <v>243</v>
      </c>
      <c r="E65" s="215"/>
      <c r="F65" s="216"/>
      <c r="G65" s="216"/>
      <c r="H65" s="217"/>
      <c r="I65" s="218"/>
      <c r="J65" s="218"/>
      <c r="K65" s="218"/>
      <c r="L65" s="127"/>
    </row>
    <row r="66" spans="1:12" s="11" customFormat="1" ht="100.5" customHeight="1">
      <c r="A66" s="316"/>
      <c r="B66" s="325"/>
      <c r="C66" s="159" t="s">
        <v>193</v>
      </c>
      <c r="D66" s="324"/>
      <c r="E66" s="215"/>
      <c r="F66" s="216"/>
      <c r="G66" s="216"/>
      <c r="H66" s="217"/>
      <c r="I66" s="218"/>
      <c r="J66" s="218"/>
      <c r="K66" s="218"/>
      <c r="L66" s="127"/>
    </row>
    <row r="67" spans="1:12" s="11" customFormat="1" ht="66.75" customHeight="1">
      <c r="A67" s="316"/>
      <c r="B67" s="325"/>
      <c r="C67" s="159" t="s">
        <v>176</v>
      </c>
      <c r="D67" s="324"/>
      <c r="E67" s="215"/>
      <c r="F67" s="216"/>
      <c r="G67" s="216"/>
      <c r="H67" s="217"/>
      <c r="I67" s="218"/>
      <c r="J67" s="218"/>
      <c r="K67" s="218"/>
      <c r="L67" s="127"/>
    </row>
    <row r="68" spans="1:12" s="11" customFormat="1" ht="39.75" customHeight="1">
      <c r="A68" s="316"/>
      <c r="B68" s="325"/>
      <c r="C68" s="159" t="s">
        <v>177</v>
      </c>
      <c r="D68" s="324"/>
      <c r="E68" s="215"/>
      <c r="F68" s="216"/>
      <c r="G68" s="216"/>
      <c r="H68" s="217"/>
      <c r="I68" s="218"/>
      <c r="J68" s="218"/>
      <c r="K68" s="218"/>
      <c r="L68" s="127"/>
    </row>
    <row r="69" spans="1:12" s="11" customFormat="1" ht="38.25" customHeight="1">
      <c r="A69" s="316"/>
      <c r="B69" s="325"/>
      <c r="C69" s="160" t="s">
        <v>178</v>
      </c>
      <c r="D69" s="296"/>
      <c r="E69" s="215"/>
      <c r="F69" s="216"/>
      <c r="G69" s="216"/>
      <c r="H69" s="217"/>
      <c r="I69" s="218"/>
      <c r="J69" s="218"/>
      <c r="K69" s="218"/>
      <c r="L69" s="127"/>
    </row>
    <row r="70" spans="1:12" s="11" customFormat="1" ht="37.5" customHeight="1">
      <c r="A70" s="154">
        <v>44</v>
      </c>
      <c r="B70" s="75" t="s">
        <v>349</v>
      </c>
      <c r="C70" s="148" t="s">
        <v>151</v>
      </c>
      <c r="D70" s="272" t="s">
        <v>244</v>
      </c>
      <c r="E70" s="135"/>
      <c r="F70" s="216"/>
      <c r="G70" s="216"/>
      <c r="H70" s="217"/>
      <c r="I70" s="218"/>
      <c r="J70" s="218"/>
      <c r="K70" s="218"/>
      <c r="L70" s="127"/>
    </row>
    <row r="71" spans="1:12" s="11" customFormat="1" ht="63.75" customHeight="1">
      <c r="A71" s="316">
        <v>45</v>
      </c>
      <c r="B71" s="292" t="s">
        <v>205</v>
      </c>
      <c r="C71" s="137" t="s">
        <v>49</v>
      </c>
      <c r="D71" s="272"/>
      <c r="E71" s="135"/>
      <c r="F71" s="216"/>
      <c r="G71" s="216"/>
      <c r="H71" s="217"/>
      <c r="I71" s="218"/>
      <c r="J71" s="218"/>
      <c r="K71" s="218"/>
      <c r="L71" s="127"/>
    </row>
    <row r="72" spans="1:12" s="11" customFormat="1" ht="147" customHeight="1">
      <c r="A72" s="316"/>
      <c r="B72" s="309"/>
      <c r="C72" s="147" t="s">
        <v>219</v>
      </c>
      <c r="D72" s="322" t="s">
        <v>309</v>
      </c>
      <c r="E72" s="135"/>
      <c r="F72" s="216"/>
      <c r="G72" s="216"/>
      <c r="H72" s="217"/>
      <c r="I72" s="218"/>
      <c r="J72" s="218"/>
      <c r="K72" s="218"/>
      <c r="L72" s="127"/>
    </row>
    <row r="73" spans="1:12" s="11" customFormat="1" ht="44.25" customHeight="1">
      <c r="A73" s="316">
        <v>46</v>
      </c>
      <c r="B73" s="289" t="s">
        <v>135</v>
      </c>
      <c r="C73" s="137" t="s">
        <v>343</v>
      </c>
      <c r="D73" s="323"/>
      <c r="E73" s="215"/>
      <c r="F73" s="216"/>
      <c r="G73" s="216"/>
      <c r="H73" s="217"/>
      <c r="I73" s="218"/>
      <c r="J73" s="218"/>
      <c r="K73" s="218"/>
      <c r="L73" s="127"/>
    </row>
    <row r="74" spans="1:12" s="11" customFormat="1" ht="104.25" customHeight="1">
      <c r="A74" s="316"/>
      <c r="B74" s="290"/>
      <c r="C74" s="163" t="s">
        <v>344</v>
      </c>
      <c r="D74" s="323"/>
      <c r="E74" s="215"/>
      <c r="F74" s="216"/>
      <c r="G74" s="216"/>
      <c r="H74" s="217"/>
      <c r="I74" s="218"/>
      <c r="J74" s="218"/>
      <c r="K74" s="218"/>
      <c r="L74" s="127"/>
    </row>
    <row r="75" spans="1:12" s="11" customFormat="1" ht="53.25" customHeight="1">
      <c r="A75" s="316"/>
      <c r="B75" s="291"/>
      <c r="C75" s="164" t="s">
        <v>345</v>
      </c>
      <c r="D75" s="329"/>
      <c r="E75" s="215"/>
      <c r="F75" s="216"/>
      <c r="G75" s="216"/>
      <c r="H75" s="217"/>
      <c r="I75" s="218"/>
      <c r="J75" s="218"/>
      <c r="K75" s="218"/>
      <c r="L75" s="127"/>
    </row>
    <row r="76" spans="1:12" s="11" customFormat="1" ht="53.25" customHeight="1">
      <c r="A76" s="154">
        <v>47</v>
      </c>
      <c r="B76" s="17" t="s">
        <v>349</v>
      </c>
      <c r="C76" s="146" t="s">
        <v>152</v>
      </c>
      <c r="D76" s="161" t="s">
        <v>245</v>
      </c>
      <c r="E76" s="135"/>
      <c r="F76" s="216"/>
      <c r="G76" s="216"/>
      <c r="H76" s="217"/>
      <c r="I76" s="218"/>
      <c r="J76" s="218"/>
      <c r="K76" s="218"/>
      <c r="L76" s="127"/>
    </row>
    <row r="77" spans="1:12" s="11" customFormat="1" ht="63.75" customHeight="1">
      <c r="A77" s="154">
        <v>48</v>
      </c>
      <c r="B77" s="141" t="s">
        <v>135</v>
      </c>
      <c r="C77" s="168" t="s">
        <v>166</v>
      </c>
      <c r="D77" s="244" t="s">
        <v>309</v>
      </c>
      <c r="E77" s="215"/>
      <c r="F77" s="215"/>
      <c r="G77" s="216"/>
      <c r="H77" s="217"/>
      <c r="I77" s="218"/>
      <c r="J77" s="218"/>
      <c r="K77" s="218"/>
      <c r="L77" s="127"/>
    </row>
    <row r="78" spans="1:12" s="11" customFormat="1" ht="68.25" customHeight="1">
      <c r="A78" s="316">
        <v>49</v>
      </c>
      <c r="B78" s="308" t="s">
        <v>59</v>
      </c>
      <c r="C78" s="137" t="s">
        <v>207</v>
      </c>
      <c r="D78" s="324" t="s">
        <v>246</v>
      </c>
      <c r="E78" s="215"/>
      <c r="F78" s="216"/>
      <c r="G78" s="216"/>
      <c r="H78" s="217"/>
      <c r="I78" s="218"/>
      <c r="J78" s="218"/>
      <c r="K78" s="218"/>
      <c r="L78" s="127"/>
    </row>
    <row r="79" spans="1:12" s="11" customFormat="1" ht="64.5" customHeight="1">
      <c r="A79" s="316"/>
      <c r="B79" s="292"/>
      <c r="C79" s="163" t="s">
        <v>79</v>
      </c>
      <c r="D79" s="324"/>
      <c r="E79" s="215"/>
      <c r="F79" s="216"/>
      <c r="G79" s="216"/>
      <c r="H79" s="217"/>
      <c r="I79" s="218"/>
      <c r="J79" s="218"/>
      <c r="K79" s="218"/>
      <c r="L79" s="127"/>
    </row>
    <row r="80" spans="1:12" s="11" customFormat="1" ht="36.75" customHeight="1">
      <c r="A80" s="316"/>
      <c r="B80" s="309"/>
      <c r="C80" s="164" t="s">
        <v>80</v>
      </c>
      <c r="D80" s="324"/>
      <c r="E80" s="215"/>
      <c r="F80" s="216"/>
      <c r="G80" s="216"/>
      <c r="H80" s="217"/>
      <c r="I80" s="218"/>
      <c r="J80" s="218"/>
      <c r="K80" s="218"/>
      <c r="L80" s="127"/>
    </row>
    <row r="81" spans="1:12" s="11" customFormat="1" ht="39.75" customHeight="1">
      <c r="A81" s="154">
        <v>50</v>
      </c>
      <c r="B81" s="75" t="s">
        <v>349</v>
      </c>
      <c r="C81" s="167" t="s">
        <v>153</v>
      </c>
      <c r="D81" s="242" t="s">
        <v>244</v>
      </c>
      <c r="E81" s="215"/>
      <c r="F81" s="216"/>
      <c r="G81" s="216"/>
      <c r="H81" s="217"/>
      <c r="I81" s="218"/>
      <c r="J81" s="218"/>
      <c r="K81" s="218"/>
      <c r="L81" s="127"/>
    </row>
    <row r="82" spans="1:12" s="11" customFormat="1" ht="102" customHeight="1">
      <c r="A82" s="154">
        <v>51</v>
      </c>
      <c r="B82" s="22" t="s">
        <v>53</v>
      </c>
      <c r="C82" s="164" t="s">
        <v>56</v>
      </c>
      <c r="D82" s="271" t="s">
        <v>248</v>
      </c>
      <c r="E82" s="216"/>
      <c r="F82" s="216"/>
      <c r="G82" s="216"/>
      <c r="H82" s="217"/>
      <c r="I82" s="218"/>
      <c r="J82" s="218"/>
      <c r="K82" s="218"/>
      <c r="L82" s="127"/>
    </row>
    <row r="83" spans="1:12" s="11" customFormat="1" ht="57.75" customHeight="1">
      <c r="A83" s="154">
        <v>52</v>
      </c>
      <c r="B83" s="17" t="s">
        <v>205</v>
      </c>
      <c r="C83" s="170" t="s">
        <v>247</v>
      </c>
      <c r="D83" s="322" t="s">
        <v>249</v>
      </c>
      <c r="E83" s="216"/>
      <c r="F83" s="216"/>
      <c r="G83" s="216"/>
      <c r="H83" s="217"/>
      <c r="I83" s="218"/>
      <c r="J83" s="218"/>
      <c r="K83" s="218"/>
      <c r="L83" s="127"/>
    </row>
    <row r="84" spans="1:12" s="11" customFormat="1" ht="33" customHeight="1">
      <c r="A84" s="154">
        <v>53</v>
      </c>
      <c r="B84" s="17" t="s">
        <v>205</v>
      </c>
      <c r="C84" s="170" t="s">
        <v>220</v>
      </c>
      <c r="D84" s="329"/>
      <c r="E84" s="215"/>
      <c r="F84" s="216"/>
      <c r="G84" s="216"/>
      <c r="H84" s="217"/>
      <c r="I84" s="218"/>
      <c r="J84" s="218"/>
      <c r="K84" s="218"/>
      <c r="L84" s="127"/>
    </row>
    <row r="85" spans="1:12" s="11" customFormat="1" ht="35.25" customHeight="1">
      <c r="A85" s="154">
        <v>54</v>
      </c>
      <c r="B85" s="17" t="s">
        <v>200</v>
      </c>
      <c r="C85" s="170" t="str">
        <f>'[1]Uwagi Konsorcjum SPG_PL'!$D$6</f>
        <v>Wymieniono konkretny rodzaj komunikacji „np. PLC C wg CENEC” jako zgodny z CENELEC C; naszym zdaniem można także podać także inne możliwe lub pożądane przykłady np.  W-MBUS lub M-BUS). Nadto zapis ten zawiera błąd "wg CENEC” (literówka). </v>
      </c>
      <c r="D85" s="322" t="s">
        <v>245</v>
      </c>
      <c r="E85" s="215"/>
      <c r="F85" s="216"/>
      <c r="G85" s="216"/>
      <c r="H85" s="217"/>
      <c r="I85" s="218"/>
      <c r="J85" s="218"/>
      <c r="K85" s="218"/>
      <c r="L85" s="127"/>
    </row>
    <row r="86" spans="1:12" s="11" customFormat="1" ht="41.25" customHeight="1">
      <c r="A86" s="154">
        <v>55</v>
      </c>
      <c r="B86" s="75" t="s">
        <v>349</v>
      </c>
      <c r="C86" s="170" t="s">
        <v>154</v>
      </c>
      <c r="D86" s="329"/>
      <c r="E86" s="215"/>
      <c r="F86" s="216"/>
      <c r="G86" s="216"/>
      <c r="H86" s="217"/>
      <c r="I86" s="218"/>
      <c r="J86" s="218"/>
      <c r="K86" s="218"/>
      <c r="L86" s="127"/>
    </row>
    <row r="87" spans="1:12" s="11" customFormat="1" ht="17.25" customHeight="1">
      <c r="A87" s="316">
        <v>56</v>
      </c>
      <c r="B87" s="300" t="s">
        <v>99</v>
      </c>
      <c r="C87" s="165" t="s">
        <v>121</v>
      </c>
      <c r="D87" s="295" t="s">
        <v>249</v>
      </c>
      <c r="E87" s="215"/>
      <c r="F87" s="215"/>
      <c r="G87" s="216"/>
      <c r="H87" s="217"/>
      <c r="I87" s="218"/>
      <c r="J87" s="218"/>
      <c r="K87" s="218"/>
      <c r="L87" s="127"/>
    </row>
    <row r="88" spans="1:12" s="11" customFormat="1" ht="29.25" customHeight="1">
      <c r="A88" s="316"/>
      <c r="B88" s="315"/>
      <c r="C88" s="159" t="s">
        <v>122</v>
      </c>
      <c r="D88" s="324"/>
      <c r="E88" s="215"/>
      <c r="F88" s="215"/>
      <c r="G88" s="216"/>
      <c r="H88" s="217"/>
      <c r="I88" s="218"/>
      <c r="J88" s="218"/>
      <c r="K88" s="218"/>
      <c r="L88" s="127"/>
    </row>
    <row r="89" spans="1:12" s="11" customFormat="1" ht="63" customHeight="1">
      <c r="A89" s="316"/>
      <c r="B89" s="315"/>
      <c r="C89" s="159" t="s">
        <v>123</v>
      </c>
      <c r="D89" s="324"/>
      <c r="E89" s="215"/>
      <c r="F89" s="215"/>
      <c r="G89" s="216"/>
      <c r="H89" s="217"/>
      <c r="I89" s="218"/>
      <c r="J89" s="218"/>
      <c r="K89" s="218"/>
      <c r="L89" s="127"/>
    </row>
    <row r="90" spans="1:12" s="11" customFormat="1" ht="45.75" customHeight="1">
      <c r="A90" s="316"/>
      <c r="B90" s="301"/>
      <c r="C90" s="204" t="s">
        <v>124</v>
      </c>
      <c r="D90" s="296"/>
      <c r="E90" s="216"/>
      <c r="F90" s="215"/>
      <c r="G90" s="216"/>
      <c r="H90" s="217"/>
      <c r="I90" s="218"/>
      <c r="J90" s="218"/>
      <c r="K90" s="218"/>
      <c r="L90" s="127"/>
    </row>
    <row r="91" spans="1:12" s="11" customFormat="1" ht="34.5" customHeight="1">
      <c r="A91" s="154">
        <v>57</v>
      </c>
      <c r="B91" s="22" t="s">
        <v>200</v>
      </c>
      <c r="C91" s="205" t="str">
        <f>'[1]Uwagi Konsorcjum SPG_PL'!$E$6</f>
        <v>Proponujemy na końcu podpunktu  f zawrzeć tekst" „… zastosowania różnych form komunikacji przewodowej i bezprzewodowej możliwej do aktywowania w sposób zdalny z systemu AMI.”</v>
      </c>
      <c r="D91" s="242" t="s">
        <v>250</v>
      </c>
      <c r="E91" s="215"/>
      <c r="F91" s="216"/>
      <c r="G91" s="216"/>
      <c r="H91" s="217"/>
      <c r="I91" s="218"/>
      <c r="J91" s="218"/>
      <c r="K91" s="218"/>
      <c r="L91" s="127"/>
    </row>
    <row r="92" spans="1:12" s="11" customFormat="1" ht="96.75" customHeight="1">
      <c r="A92" s="154">
        <v>58</v>
      </c>
      <c r="B92" s="22" t="s">
        <v>53</v>
      </c>
      <c r="C92" s="165" t="s">
        <v>55</v>
      </c>
      <c r="D92" s="242"/>
      <c r="E92" s="216"/>
      <c r="F92" s="216"/>
      <c r="G92" s="216"/>
      <c r="H92" s="217"/>
      <c r="I92" s="218"/>
      <c r="J92" s="218"/>
      <c r="K92" s="218"/>
      <c r="L92" s="127"/>
    </row>
    <row r="93" spans="1:12" s="11" customFormat="1" ht="31.5" customHeight="1">
      <c r="A93" s="316">
        <v>59</v>
      </c>
      <c r="B93" s="300" t="s">
        <v>99</v>
      </c>
      <c r="C93" s="203" t="s">
        <v>125</v>
      </c>
      <c r="D93" s="165"/>
      <c r="E93" s="220"/>
      <c r="F93" s="216"/>
      <c r="G93" s="216"/>
      <c r="H93" s="217"/>
      <c r="I93" s="218"/>
      <c r="J93" s="218"/>
      <c r="K93" s="218"/>
      <c r="L93" s="127"/>
    </row>
    <row r="94" spans="1:12" s="11" customFormat="1" ht="143.25" customHeight="1">
      <c r="A94" s="316"/>
      <c r="B94" s="301"/>
      <c r="C94" s="160" t="s">
        <v>126</v>
      </c>
      <c r="D94" s="160"/>
      <c r="E94" s="220"/>
      <c r="F94" s="216"/>
      <c r="G94" s="216"/>
      <c r="H94" s="217"/>
      <c r="I94" s="218"/>
      <c r="J94" s="218"/>
      <c r="K94" s="218"/>
      <c r="L94" s="127"/>
    </row>
    <row r="95" spans="1:12" s="11" customFormat="1" ht="123.75" customHeight="1">
      <c r="A95" s="154">
        <v>60</v>
      </c>
      <c r="B95" s="17" t="s">
        <v>11</v>
      </c>
      <c r="C95" s="162" t="s">
        <v>14</v>
      </c>
      <c r="D95" s="162"/>
      <c r="E95" s="216"/>
      <c r="F95" s="216"/>
      <c r="G95" s="216"/>
      <c r="H95" s="217"/>
      <c r="I95" s="218"/>
      <c r="J95" s="218"/>
      <c r="K95" s="218"/>
      <c r="L95" s="127"/>
    </row>
    <row r="96" spans="1:12" s="11" customFormat="1" ht="72.75" customHeight="1">
      <c r="A96" s="316">
        <v>61</v>
      </c>
      <c r="B96" s="308" t="s">
        <v>205</v>
      </c>
      <c r="C96" s="203" t="s">
        <v>167</v>
      </c>
      <c r="D96" s="322" t="s">
        <v>251</v>
      </c>
      <c r="E96" s="216"/>
      <c r="F96" s="216"/>
      <c r="G96" s="216"/>
      <c r="H96" s="217"/>
      <c r="I96" s="218"/>
      <c r="J96" s="218"/>
      <c r="K96" s="218"/>
      <c r="L96" s="127"/>
    </row>
    <row r="97" spans="1:12" s="11" customFormat="1" ht="87.75" customHeight="1">
      <c r="A97" s="316"/>
      <c r="B97" s="309"/>
      <c r="C97" s="142" t="s">
        <v>221</v>
      </c>
      <c r="D97" s="329"/>
      <c r="E97" s="216"/>
      <c r="F97" s="216"/>
      <c r="G97" s="216"/>
      <c r="H97" s="217"/>
      <c r="I97" s="218"/>
      <c r="J97" s="218"/>
      <c r="K97" s="218"/>
      <c r="L97" s="127"/>
    </row>
    <row r="98" spans="1:12" s="11" customFormat="1" ht="39" customHeight="1">
      <c r="A98" s="154">
        <v>62</v>
      </c>
      <c r="B98" s="17" t="s">
        <v>59</v>
      </c>
      <c r="C98" s="161" t="s">
        <v>81</v>
      </c>
      <c r="D98" s="330"/>
      <c r="E98" s="216"/>
      <c r="F98" s="216"/>
      <c r="G98" s="216"/>
      <c r="H98" s="217"/>
      <c r="I98" s="218"/>
      <c r="J98" s="218"/>
      <c r="K98" s="218"/>
      <c r="L98" s="127"/>
    </row>
    <row r="99" spans="1:12" s="11" customFormat="1" ht="80.25" customHeight="1">
      <c r="A99" s="154">
        <v>63</v>
      </c>
      <c r="B99" s="17" t="s">
        <v>59</v>
      </c>
      <c r="C99" s="161" t="s">
        <v>252</v>
      </c>
      <c r="D99" s="331"/>
      <c r="E99" s="216"/>
      <c r="F99" s="216"/>
      <c r="G99" s="216"/>
      <c r="H99" s="217"/>
      <c r="I99" s="218"/>
      <c r="J99" s="218"/>
      <c r="K99" s="218"/>
      <c r="L99" s="127"/>
    </row>
    <row r="100" spans="1:12" s="11" customFormat="1" ht="78" customHeight="1">
      <c r="A100" s="152">
        <v>64</v>
      </c>
      <c r="B100" s="136" t="s">
        <v>349</v>
      </c>
      <c r="C100" s="145" t="s">
        <v>155</v>
      </c>
      <c r="D100" s="242" t="s">
        <v>244</v>
      </c>
      <c r="E100" s="216"/>
      <c r="F100" s="216"/>
      <c r="G100" s="216"/>
      <c r="H100" s="217"/>
      <c r="I100" s="218"/>
      <c r="J100" s="218"/>
      <c r="K100" s="218"/>
      <c r="L100" s="127"/>
    </row>
    <row r="101" spans="1:12" s="11" customFormat="1" ht="79.5" customHeight="1">
      <c r="A101" s="302">
        <v>65</v>
      </c>
      <c r="B101" s="308" t="s">
        <v>53</v>
      </c>
      <c r="C101" s="137" t="s">
        <v>58</v>
      </c>
      <c r="D101" s="179" t="s">
        <v>253</v>
      </c>
      <c r="E101" s="216"/>
      <c r="F101" s="216"/>
      <c r="G101" s="216"/>
      <c r="H101" s="217"/>
      <c r="I101" s="218"/>
      <c r="J101" s="218"/>
      <c r="K101" s="218"/>
      <c r="L101" s="127"/>
    </row>
    <row r="102" spans="1:12" s="11" customFormat="1" ht="134.25" customHeight="1">
      <c r="A102" s="302"/>
      <c r="B102" s="309"/>
      <c r="C102" s="164" t="s">
        <v>57</v>
      </c>
      <c r="D102" s="271" t="s">
        <v>254</v>
      </c>
      <c r="E102" s="216"/>
      <c r="F102" s="216"/>
      <c r="G102" s="216"/>
      <c r="H102" s="217"/>
      <c r="I102" s="218"/>
      <c r="J102" s="218"/>
      <c r="K102" s="218"/>
      <c r="L102" s="127"/>
    </row>
    <row r="103" spans="1:12" s="11" customFormat="1" ht="66" customHeight="1">
      <c r="A103" s="306">
        <v>66</v>
      </c>
      <c r="B103" s="308" t="s">
        <v>191</v>
      </c>
      <c r="C103" s="246" t="s">
        <v>194</v>
      </c>
      <c r="D103" s="327"/>
      <c r="E103" s="216"/>
      <c r="F103" s="216"/>
      <c r="G103" s="216"/>
      <c r="H103" s="217"/>
      <c r="I103" s="218"/>
      <c r="J103" s="218"/>
      <c r="K103" s="218"/>
      <c r="L103" s="127"/>
    </row>
    <row r="104" spans="1:12" s="11" customFormat="1" ht="66" customHeight="1">
      <c r="A104" s="326"/>
      <c r="B104" s="309"/>
      <c r="C104" s="160" t="s">
        <v>229</v>
      </c>
      <c r="D104" s="328"/>
      <c r="E104" s="216"/>
      <c r="F104" s="216"/>
      <c r="G104" s="216"/>
      <c r="H104" s="217"/>
      <c r="I104" s="218"/>
      <c r="J104" s="218"/>
      <c r="K104" s="218"/>
      <c r="L104" s="127"/>
    </row>
    <row r="105" spans="1:12" s="11" customFormat="1" ht="66" customHeight="1">
      <c r="A105" s="307"/>
      <c r="B105" s="22" t="s">
        <v>191</v>
      </c>
      <c r="C105" s="167" t="s">
        <v>228</v>
      </c>
      <c r="D105" s="241" t="s">
        <v>309</v>
      </c>
      <c r="E105" s="216"/>
      <c r="F105" s="216"/>
      <c r="G105" s="216"/>
      <c r="H105" s="217"/>
      <c r="I105" s="218"/>
      <c r="J105" s="218"/>
      <c r="K105" s="218"/>
      <c r="L105" s="127"/>
    </row>
    <row r="106" spans="1:12" s="11" customFormat="1" ht="48" customHeight="1">
      <c r="A106" s="152">
        <v>67</v>
      </c>
      <c r="B106" s="17" t="s">
        <v>59</v>
      </c>
      <c r="C106" s="171" t="s">
        <v>314</v>
      </c>
      <c r="D106" s="179" t="s">
        <v>255</v>
      </c>
      <c r="E106" s="216"/>
      <c r="F106" s="216"/>
      <c r="G106" s="216"/>
      <c r="H106" s="217"/>
      <c r="I106" s="218"/>
      <c r="J106" s="218"/>
      <c r="K106" s="218"/>
      <c r="L106" s="127"/>
    </row>
    <row r="107" spans="1:12" s="11" customFormat="1" ht="49.5" customHeight="1">
      <c r="A107" s="152">
        <v>68</v>
      </c>
      <c r="B107" s="22" t="s">
        <v>59</v>
      </c>
      <c r="C107" s="137" t="s">
        <v>315</v>
      </c>
      <c r="D107" s="271" t="s">
        <v>256</v>
      </c>
      <c r="E107" s="216"/>
      <c r="F107" s="216"/>
      <c r="G107" s="216"/>
      <c r="H107" s="217"/>
      <c r="I107" s="218"/>
      <c r="J107" s="218"/>
      <c r="K107" s="218"/>
      <c r="L107" s="127"/>
    </row>
    <row r="108" spans="1:12" s="11" customFormat="1" ht="27.75" customHeight="1">
      <c r="A108" s="302">
        <v>69</v>
      </c>
      <c r="B108" s="308" t="s">
        <v>59</v>
      </c>
      <c r="C108" s="137" t="s">
        <v>319</v>
      </c>
      <c r="D108" s="327" t="s">
        <v>241</v>
      </c>
      <c r="E108" s="216"/>
      <c r="F108" s="216"/>
      <c r="G108" s="216"/>
      <c r="H108" s="217"/>
      <c r="I108" s="218"/>
      <c r="J108" s="218"/>
      <c r="K108" s="218"/>
      <c r="L108" s="127"/>
    </row>
    <row r="109" spans="1:12" s="11" customFormat="1" ht="37.5" customHeight="1">
      <c r="A109" s="302"/>
      <c r="B109" s="309"/>
      <c r="C109" s="163" t="s">
        <v>320</v>
      </c>
      <c r="D109" s="328"/>
      <c r="E109" s="216"/>
      <c r="F109" s="216"/>
      <c r="G109" s="216"/>
      <c r="H109" s="217"/>
      <c r="I109" s="218"/>
      <c r="J109" s="218"/>
      <c r="K109" s="218"/>
      <c r="L109" s="127"/>
    </row>
    <row r="110" spans="1:12" s="11" customFormat="1" ht="23.25" customHeight="1">
      <c r="A110" s="306">
        <v>70</v>
      </c>
      <c r="B110" s="308" t="s">
        <v>59</v>
      </c>
      <c r="C110" s="137" t="s">
        <v>321</v>
      </c>
      <c r="D110" s="295" t="s">
        <v>257</v>
      </c>
      <c r="E110" s="216"/>
      <c r="F110" s="216"/>
      <c r="G110" s="216"/>
      <c r="H110" s="217"/>
      <c r="I110" s="218"/>
      <c r="J110" s="218"/>
      <c r="K110" s="218"/>
      <c r="L110" s="127"/>
    </row>
    <row r="111" spans="1:12" s="11" customFormat="1" ht="39.75" customHeight="1">
      <c r="A111" s="307"/>
      <c r="B111" s="309"/>
      <c r="C111" s="164" t="s">
        <v>322</v>
      </c>
      <c r="D111" s="296"/>
      <c r="E111" s="216"/>
      <c r="F111" s="216"/>
      <c r="G111" s="216"/>
      <c r="H111" s="217"/>
      <c r="I111" s="218"/>
      <c r="J111" s="218"/>
      <c r="K111" s="218"/>
      <c r="L111" s="127"/>
    </row>
    <row r="112" spans="1:12" s="11" customFormat="1" ht="39.75" customHeight="1">
      <c r="A112" s="302">
        <v>71</v>
      </c>
      <c r="B112" s="308" t="s">
        <v>59</v>
      </c>
      <c r="C112" s="163" t="s">
        <v>316</v>
      </c>
      <c r="D112" s="295" t="s">
        <v>258</v>
      </c>
      <c r="E112" s="216"/>
      <c r="F112" s="216"/>
      <c r="G112" s="216"/>
      <c r="H112" s="217"/>
      <c r="I112" s="218"/>
      <c r="J112" s="218"/>
      <c r="K112" s="218"/>
      <c r="L112" s="127"/>
    </row>
    <row r="113" spans="1:12" s="11" customFormat="1" ht="29.25" customHeight="1">
      <c r="A113" s="302"/>
      <c r="B113" s="292"/>
      <c r="C113" s="163" t="s">
        <v>317</v>
      </c>
      <c r="D113" s="324"/>
      <c r="E113" s="216"/>
      <c r="F113" s="216"/>
      <c r="G113" s="216"/>
      <c r="H113" s="217"/>
      <c r="I113" s="218"/>
      <c r="J113" s="218"/>
      <c r="K113" s="218"/>
      <c r="L113" s="127"/>
    </row>
    <row r="114" spans="1:12" s="11" customFormat="1" ht="33.75" customHeight="1" thickBot="1">
      <c r="A114" s="306"/>
      <c r="B114" s="309"/>
      <c r="C114" s="164" t="s">
        <v>318</v>
      </c>
      <c r="D114" s="324"/>
      <c r="E114" s="216"/>
      <c r="F114" s="215"/>
      <c r="G114" s="216"/>
      <c r="H114" s="217"/>
      <c r="I114" s="218"/>
      <c r="J114" s="218"/>
      <c r="K114" s="218"/>
      <c r="L114" s="127"/>
    </row>
    <row r="115" spans="1:12" s="11" customFormat="1" ht="87.75" customHeight="1">
      <c r="A115" s="313">
        <v>72</v>
      </c>
      <c r="B115" s="308" t="s">
        <v>200</v>
      </c>
      <c r="C115" s="165" t="str">
        <f>'[1]Uwagi Konsorcjum SPG_PL'!$D$5</f>
        <v>Adresatami Stanowiska są: - OSD E
- dostawcy liczników
- dostawcy wyposażenia ISD
- operatorzy telekomunikacyjni
- operatorzy mediów innych niż energia elektryczna 
- użytkownicy Smart Grid, w szczególności prosumenci.</v>
      </c>
      <c r="D115" s="297" t="s">
        <v>244</v>
      </c>
      <c r="E115" s="216"/>
      <c r="F115" s="216"/>
      <c r="G115" s="216"/>
      <c r="H115" s="217"/>
      <c r="I115" s="218"/>
      <c r="J115" s="218"/>
      <c r="K115" s="218"/>
      <c r="L115" s="127"/>
    </row>
    <row r="116" spans="1:12" s="11" customFormat="1" ht="22.5" customHeight="1">
      <c r="A116" s="314"/>
      <c r="B116" s="309"/>
      <c r="C116" s="160" t="s">
        <v>201</v>
      </c>
      <c r="D116" s="332"/>
      <c r="E116" s="216"/>
      <c r="F116" s="216"/>
      <c r="G116" s="216"/>
      <c r="H116" s="217"/>
      <c r="I116" s="218"/>
      <c r="J116" s="218"/>
      <c r="K116" s="218"/>
      <c r="L116" s="127"/>
    </row>
    <row r="117" spans="1:12" s="11" customFormat="1" ht="52.5" customHeight="1" thickBot="1">
      <c r="A117" s="158">
        <v>73</v>
      </c>
      <c r="B117" s="132" t="s">
        <v>18</v>
      </c>
      <c r="C117" s="162" t="s">
        <v>19</v>
      </c>
      <c r="D117" s="298"/>
      <c r="E117" s="216"/>
      <c r="F117" s="216"/>
      <c r="G117" s="216"/>
      <c r="H117" s="217"/>
      <c r="I117" s="218"/>
      <c r="J117" s="218"/>
      <c r="K117" s="218"/>
      <c r="L117" s="127"/>
    </row>
    <row r="118" spans="1:11" s="11" customFormat="1" ht="59.25" customHeight="1">
      <c r="A118" s="157">
        <v>74</v>
      </c>
      <c r="B118" s="19" t="s">
        <v>99</v>
      </c>
      <c r="C118" s="162" t="s">
        <v>127</v>
      </c>
      <c r="D118" s="162"/>
      <c r="E118" s="216"/>
      <c r="F118" s="220"/>
      <c r="G118" s="220"/>
      <c r="H118" s="222"/>
      <c r="I118" s="215"/>
      <c r="J118" s="215"/>
      <c r="K118" s="215"/>
    </row>
    <row r="119" spans="1:11" s="11" customFormat="1" ht="50.25" customHeight="1">
      <c r="A119" s="152">
        <v>75</v>
      </c>
      <c r="B119" s="22" t="s">
        <v>59</v>
      </c>
      <c r="C119" s="137" t="s">
        <v>323</v>
      </c>
      <c r="D119" s="271" t="s">
        <v>260</v>
      </c>
      <c r="E119" s="216"/>
      <c r="F119" s="220"/>
      <c r="G119" s="220"/>
      <c r="H119" s="222"/>
      <c r="I119" s="215"/>
      <c r="J119" s="215"/>
      <c r="K119" s="215"/>
    </row>
    <row r="120" spans="1:11" s="11" customFormat="1" ht="48" customHeight="1">
      <c r="A120" s="152">
        <v>76</v>
      </c>
      <c r="B120" s="22" t="s">
        <v>59</v>
      </c>
      <c r="C120" s="161" t="s">
        <v>324</v>
      </c>
      <c r="D120" s="241" t="s">
        <v>259</v>
      </c>
      <c r="E120" s="216"/>
      <c r="F120" s="220"/>
      <c r="G120" s="220"/>
      <c r="H120" s="222"/>
      <c r="I120" s="215"/>
      <c r="J120" s="215"/>
      <c r="K120" s="215"/>
    </row>
    <row r="121" spans="1:11" s="11" customFormat="1" ht="38.25" customHeight="1">
      <c r="A121" s="152">
        <v>77</v>
      </c>
      <c r="B121" s="22" t="s">
        <v>59</v>
      </c>
      <c r="C121" s="164" t="s">
        <v>325</v>
      </c>
      <c r="D121" s="241" t="s">
        <v>261</v>
      </c>
      <c r="E121" s="216"/>
      <c r="F121" s="220"/>
      <c r="G121" s="220"/>
      <c r="H121" s="222"/>
      <c r="I121" s="215"/>
      <c r="J121" s="215"/>
      <c r="K121" s="215"/>
    </row>
    <row r="122" spans="1:11" s="11" customFormat="1" ht="52.5" customHeight="1">
      <c r="A122" s="152">
        <v>78</v>
      </c>
      <c r="B122" s="17" t="s">
        <v>32</v>
      </c>
      <c r="C122" s="162" t="s">
        <v>189</v>
      </c>
      <c r="D122" s="179" t="s">
        <v>262</v>
      </c>
      <c r="E122" s="216"/>
      <c r="F122" s="220"/>
      <c r="G122" s="220"/>
      <c r="H122" s="222"/>
      <c r="I122" s="215"/>
      <c r="J122" s="215"/>
      <c r="K122" s="215"/>
    </row>
    <row r="123" spans="1:11" s="11" customFormat="1" ht="69" customHeight="1">
      <c r="A123" s="306">
        <v>79</v>
      </c>
      <c r="B123" s="300" t="s">
        <v>99</v>
      </c>
      <c r="C123" s="165" t="s">
        <v>139</v>
      </c>
      <c r="D123" s="333" t="s">
        <v>263</v>
      </c>
      <c r="E123" s="216"/>
      <c r="F123" s="220"/>
      <c r="G123" s="220"/>
      <c r="H123" s="222"/>
      <c r="I123" s="215"/>
      <c r="J123" s="215"/>
      <c r="K123" s="215"/>
    </row>
    <row r="124" spans="1:11" s="11" customFormat="1" ht="68.25" customHeight="1">
      <c r="A124" s="326"/>
      <c r="B124" s="301"/>
      <c r="C124" s="163" t="s">
        <v>140</v>
      </c>
      <c r="D124" s="334"/>
      <c r="E124" s="216"/>
      <c r="F124" s="220"/>
      <c r="G124" s="220"/>
      <c r="H124" s="222"/>
      <c r="I124" s="215"/>
      <c r="J124" s="215"/>
      <c r="K124" s="215"/>
    </row>
    <row r="125" spans="1:11" s="11" customFormat="1" ht="65.25" customHeight="1">
      <c r="A125" s="326"/>
      <c r="B125" s="308" t="s">
        <v>205</v>
      </c>
      <c r="C125" s="137" t="s">
        <v>179</v>
      </c>
      <c r="D125" s="334"/>
      <c r="E125" s="213"/>
      <c r="F125" s="220"/>
      <c r="G125" s="220"/>
      <c r="H125" s="222"/>
      <c r="I125" s="215"/>
      <c r="J125" s="215"/>
      <c r="K125" s="215"/>
    </row>
    <row r="126" spans="1:11" s="11" customFormat="1" ht="125.25" customHeight="1">
      <c r="A126" s="307"/>
      <c r="B126" s="309"/>
      <c r="C126" s="138" t="s">
        <v>222</v>
      </c>
      <c r="D126" s="335"/>
      <c r="E126" s="213"/>
      <c r="F126" s="220"/>
      <c r="G126" s="220"/>
      <c r="H126" s="222"/>
      <c r="I126" s="215"/>
      <c r="J126" s="215"/>
      <c r="K126" s="215"/>
    </row>
    <row r="127" spans="1:11" s="11" customFormat="1" ht="92.25" customHeight="1">
      <c r="A127" s="248">
        <v>80</v>
      </c>
      <c r="B127" s="247" t="s">
        <v>205</v>
      </c>
      <c r="C127" s="170" t="s">
        <v>223</v>
      </c>
      <c r="D127" s="241" t="s">
        <v>264</v>
      </c>
      <c r="E127" s="213"/>
      <c r="F127" s="220"/>
      <c r="G127" s="220"/>
      <c r="H127" s="222"/>
      <c r="I127" s="215"/>
      <c r="J127" s="215"/>
      <c r="K127" s="215"/>
    </row>
    <row r="128" spans="1:11" s="11" customFormat="1" ht="77.25" customHeight="1">
      <c r="A128" s="302">
        <v>81</v>
      </c>
      <c r="B128" s="310" t="s">
        <v>59</v>
      </c>
      <c r="C128" s="169" t="s">
        <v>326</v>
      </c>
      <c r="D128" s="295" t="s">
        <v>265</v>
      </c>
      <c r="E128" s="213"/>
      <c r="F128" s="213"/>
      <c r="G128" s="213"/>
      <c r="H128" s="223"/>
      <c r="I128" s="215"/>
      <c r="J128" s="215"/>
      <c r="K128" s="215"/>
    </row>
    <row r="129" spans="1:11" s="11" customFormat="1" ht="33.75" customHeight="1">
      <c r="A129" s="302"/>
      <c r="B129" s="311"/>
      <c r="C129" s="163" t="s">
        <v>327</v>
      </c>
      <c r="D129" s="324"/>
      <c r="E129" s="213"/>
      <c r="F129" s="213"/>
      <c r="G129" s="213"/>
      <c r="H129" s="223"/>
      <c r="I129" s="215"/>
      <c r="J129" s="215"/>
      <c r="K129" s="215"/>
    </row>
    <row r="130" spans="1:11" s="11" customFormat="1" ht="26.25" customHeight="1">
      <c r="A130" s="302"/>
      <c r="B130" s="311"/>
      <c r="C130" s="163" t="s">
        <v>329</v>
      </c>
      <c r="D130" s="324"/>
      <c r="E130" s="213"/>
      <c r="F130" s="213"/>
      <c r="G130" s="213"/>
      <c r="H130" s="223"/>
      <c r="I130" s="215"/>
      <c r="J130" s="215"/>
      <c r="K130" s="215"/>
    </row>
    <row r="131" spans="1:11" s="11" customFormat="1" ht="23.25" customHeight="1">
      <c r="A131" s="302"/>
      <c r="B131" s="311"/>
      <c r="C131" s="163" t="s">
        <v>328</v>
      </c>
      <c r="D131" s="324"/>
      <c r="E131" s="213"/>
      <c r="F131" s="213"/>
      <c r="G131" s="213"/>
      <c r="H131" s="223"/>
      <c r="I131" s="215"/>
      <c r="J131" s="215"/>
      <c r="K131" s="215"/>
    </row>
    <row r="132" spans="1:11" s="11" customFormat="1" ht="36.75" customHeight="1">
      <c r="A132" s="302"/>
      <c r="B132" s="312"/>
      <c r="C132" s="164" t="s">
        <v>330</v>
      </c>
      <c r="D132" s="324"/>
      <c r="E132" s="213"/>
      <c r="F132" s="213"/>
      <c r="G132" s="213"/>
      <c r="H132" s="223"/>
      <c r="I132" s="215"/>
      <c r="J132" s="215"/>
      <c r="K132" s="215"/>
    </row>
    <row r="133" spans="1:11" s="11" customFormat="1" ht="36" customHeight="1">
      <c r="A133" s="302">
        <v>82</v>
      </c>
      <c r="B133" s="308" t="s">
        <v>59</v>
      </c>
      <c r="C133" s="137" t="s">
        <v>331</v>
      </c>
      <c r="D133" s="327" t="s">
        <v>266</v>
      </c>
      <c r="E133" s="213"/>
      <c r="F133" s="213"/>
      <c r="G133" s="213"/>
      <c r="H133" s="223"/>
      <c r="I133" s="215"/>
      <c r="J133" s="215"/>
      <c r="K133" s="215"/>
    </row>
    <row r="134" spans="1:11" s="11" customFormat="1" ht="35.25" customHeight="1">
      <c r="A134" s="302"/>
      <c r="B134" s="309"/>
      <c r="C134" s="164" t="s">
        <v>332</v>
      </c>
      <c r="D134" s="328"/>
      <c r="E134" s="213"/>
      <c r="F134" s="213"/>
      <c r="G134" s="213"/>
      <c r="H134" s="223"/>
      <c r="I134" s="215"/>
      <c r="J134" s="215"/>
      <c r="K134" s="215"/>
    </row>
    <row r="135" spans="1:11" s="11" customFormat="1" ht="53.25" customHeight="1">
      <c r="A135" s="152">
        <v>83</v>
      </c>
      <c r="B135" s="75" t="s">
        <v>59</v>
      </c>
      <c r="C135" s="170" t="s">
        <v>333</v>
      </c>
      <c r="D135" s="179" t="s">
        <v>267</v>
      </c>
      <c r="E135" s="213"/>
      <c r="F135" s="213"/>
      <c r="G135" s="213"/>
      <c r="H135" s="223"/>
      <c r="I135" s="215"/>
      <c r="J135" s="215"/>
      <c r="K135" s="215"/>
    </row>
    <row r="136" spans="1:11" s="11" customFormat="1" ht="65.25" customHeight="1">
      <c r="A136" s="152">
        <v>84</v>
      </c>
      <c r="B136" s="75" t="s">
        <v>59</v>
      </c>
      <c r="C136" s="170" t="s">
        <v>334</v>
      </c>
      <c r="D136" s="241" t="s">
        <v>268</v>
      </c>
      <c r="E136" s="213"/>
      <c r="F136" s="213"/>
      <c r="G136" s="213"/>
      <c r="H136" s="223"/>
      <c r="I136" s="215"/>
      <c r="J136" s="215"/>
      <c r="K136" s="215"/>
    </row>
    <row r="137" spans="1:11" s="11" customFormat="1" ht="167.25" customHeight="1">
      <c r="A137" s="152">
        <v>85</v>
      </c>
      <c r="B137" s="17" t="s">
        <v>18</v>
      </c>
      <c r="C137" s="161" t="s">
        <v>20</v>
      </c>
      <c r="D137" s="179" t="s">
        <v>269</v>
      </c>
      <c r="E137" s="213"/>
      <c r="F137" s="213"/>
      <c r="G137" s="213"/>
      <c r="H137" s="223"/>
      <c r="I137" s="215"/>
      <c r="J137" s="215"/>
      <c r="K137" s="215"/>
    </row>
    <row r="138" spans="1:11" s="11" customFormat="1" ht="41.25" customHeight="1">
      <c r="A138" s="152">
        <v>86</v>
      </c>
      <c r="B138" s="17" t="s">
        <v>59</v>
      </c>
      <c r="C138" s="161" t="s">
        <v>335</v>
      </c>
      <c r="D138" s="322" t="s">
        <v>270</v>
      </c>
      <c r="E138" s="213"/>
      <c r="F138" s="213"/>
      <c r="G138" s="213"/>
      <c r="H138" s="223"/>
      <c r="I138" s="215"/>
      <c r="J138" s="215"/>
      <c r="K138" s="215"/>
    </row>
    <row r="139" spans="1:11" s="11" customFormat="1" ht="23.25" customHeight="1">
      <c r="A139" s="152">
        <v>87</v>
      </c>
      <c r="B139" s="17" t="s">
        <v>59</v>
      </c>
      <c r="C139" s="161" t="s">
        <v>336</v>
      </c>
      <c r="D139" s="323"/>
      <c r="E139" s="213"/>
      <c r="F139" s="213"/>
      <c r="G139" s="213"/>
      <c r="H139" s="223"/>
      <c r="I139" s="215"/>
      <c r="J139" s="215"/>
      <c r="K139" s="215"/>
    </row>
    <row r="140" spans="1:11" s="11" customFormat="1" ht="132" customHeight="1">
      <c r="A140" s="152">
        <v>88</v>
      </c>
      <c r="B140" s="17" t="s">
        <v>59</v>
      </c>
      <c r="C140" s="250" t="s">
        <v>337</v>
      </c>
      <c r="D140" s="295" t="s">
        <v>272</v>
      </c>
      <c r="E140" s="213"/>
      <c r="F140" s="213"/>
      <c r="G140" s="213"/>
      <c r="H140" s="223"/>
      <c r="I140" s="215"/>
      <c r="J140" s="215"/>
      <c r="K140" s="215"/>
    </row>
    <row r="141" spans="1:11" s="11" customFormat="1" ht="98.25" customHeight="1">
      <c r="A141" s="152">
        <v>89</v>
      </c>
      <c r="B141" s="19" t="s">
        <v>99</v>
      </c>
      <c r="C141" s="250" t="s">
        <v>141</v>
      </c>
      <c r="D141" s="324"/>
      <c r="E141" s="213"/>
      <c r="F141" s="213"/>
      <c r="G141" s="213"/>
      <c r="H141" s="223"/>
      <c r="I141" s="215"/>
      <c r="J141" s="215"/>
      <c r="K141" s="215"/>
    </row>
    <row r="142" spans="1:11" s="11" customFormat="1" ht="33.75" customHeight="1">
      <c r="A142" s="152">
        <v>90</v>
      </c>
      <c r="B142" s="17" t="s">
        <v>18</v>
      </c>
      <c r="C142" s="251" t="s">
        <v>180</v>
      </c>
      <c r="D142" s="324"/>
      <c r="E142" s="213"/>
      <c r="F142" s="213"/>
      <c r="G142" s="213"/>
      <c r="H142" s="223"/>
      <c r="I142" s="215"/>
      <c r="J142" s="215"/>
      <c r="K142" s="215"/>
    </row>
    <row r="143" spans="1:11" s="11" customFormat="1" ht="139.5" customHeight="1">
      <c r="A143" s="152">
        <v>91</v>
      </c>
      <c r="B143" s="132" t="s">
        <v>18</v>
      </c>
      <c r="C143" s="232" t="s">
        <v>164</v>
      </c>
      <c r="D143" s="324"/>
      <c r="E143" s="213"/>
      <c r="F143" s="213"/>
      <c r="G143" s="213"/>
      <c r="H143" s="223"/>
      <c r="I143" s="215"/>
      <c r="J143" s="215"/>
      <c r="K143" s="215"/>
    </row>
    <row r="144" spans="1:11" s="11" customFormat="1" ht="50.25" customHeight="1">
      <c r="A144" s="152">
        <v>92</v>
      </c>
      <c r="B144" s="132" t="s">
        <v>59</v>
      </c>
      <c r="C144" s="250" t="s">
        <v>338</v>
      </c>
      <c r="D144" s="296"/>
      <c r="E144" s="213"/>
      <c r="F144" s="213"/>
      <c r="G144" s="213"/>
      <c r="H144" s="223"/>
      <c r="I144" s="215"/>
      <c r="J144" s="215"/>
      <c r="K144" s="215"/>
    </row>
    <row r="145" spans="1:11" s="11" customFormat="1" ht="42" customHeight="1">
      <c r="A145" s="152">
        <v>93</v>
      </c>
      <c r="B145" s="132" t="s">
        <v>18</v>
      </c>
      <c r="C145" s="161" t="s">
        <v>21</v>
      </c>
      <c r="D145" s="295" t="s">
        <v>273</v>
      </c>
      <c r="E145" s="213"/>
      <c r="F145" s="213"/>
      <c r="G145" s="213"/>
      <c r="H145" s="223"/>
      <c r="I145" s="215"/>
      <c r="J145" s="215"/>
      <c r="K145" s="215"/>
    </row>
    <row r="146" spans="1:11" s="11" customFormat="1" ht="48.75" customHeight="1">
      <c r="A146" s="152">
        <v>94</v>
      </c>
      <c r="B146" s="132" t="s">
        <v>59</v>
      </c>
      <c r="C146" s="161" t="s">
        <v>128</v>
      </c>
      <c r="D146" s="296"/>
      <c r="E146" s="213"/>
      <c r="F146" s="213"/>
      <c r="G146" s="213"/>
      <c r="H146" s="223"/>
      <c r="I146" s="215"/>
      <c r="J146" s="215"/>
      <c r="K146" s="215"/>
    </row>
    <row r="147" spans="1:11" s="11" customFormat="1" ht="78" customHeight="1">
      <c r="A147" s="152">
        <v>95</v>
      </c>
      <c r="B147" s="132" t="s">
        <v>59</v>
      </c>
      <c r="C147" s="161" t="s">
        <v>274</v>
      </c>
      <c r="D147" s="179" t="s">
        <v>276</v>
      </c>
      <c r="E147" s="213"/>
      <c r="F147" s="213"/>
      <c r="G147" s="213"/>
      <c r="H147" s="223"/>
      <c r="I147" s="215"/>
      <c r="J147" s="215"/>
      <c r="K147" s="215"/>
    </row>
    <row r="148" spans="1:11" s="11" customFormat="1" ht="161.25" customHeight="1">
      <c r="A148" s="152" t="s">
        <v>275</v>
      </c>
      <c r="B148" s="132" t="s">
        <v>59</v>
      </c>
      <c r="C148" s="161" t="s">
        <v>277</v>
      </c>
      <c r="D148" s="179" t="s">
        <v>278</v>
      </c>
      <c r="E148" s="213"/>
      <c r="F148" s="213"/>
      <c r="G148" s="213"/>
      <c r="H148" s="223"/>
      <c r="I148" s="215"/>
      <c r="J148" s="215"/>
      <c r="K148" s="215"/>
    </row>
    <row r="149" spans="1:11" s="11" customFormat="1" ht="51" customHeight="1">
      <c r="A149" s="152">
        <v>96</v>
      </c>
      <c r="B149" s="132" t="s">
        <v>59</v>
      </c>
      <c r="C149" s="161" t="s">
        <v>129</v>
      </c>
      <c r="D149" s="295" t="s">
        <v>279</v>
      </c>
      <c r="E149" s="213"/>
      <c r="F149" s="213"/>
      <c r="G149" s="213"/>
      <c r="H149" s="223"/>
      <c r="I149" s="215"/>
      <c r="J149" s="215"/>
      <c r="K149" s="215"/>
    </row>
    <row r="150" spans="1:11" s="11" customFormat="1" ht="38.25" customHeight="1">
      <c r="A150" s="152">
        <v>97</v>
      </c>
      <c r="B150" s="132" t="s">
        <v>18</v>
      </c>
      <c r="C150" s="161" t="s">
        <v>22</v>
      </c>
      <c r="D150" s="296"/>
      <c r="E150" s="213"/>
      <c r="F150" s="213"/>
      <c r="G150" s="213"/>
      <c r="H150" s="223"/>
      <c r="I150" s="215"/>
      <c r="J150" s="215"/>
      <c r="K150" s="215"/>
    </row>
    <row r="151" spans="1:11" s="11" customFormat="1" ht="95.25" customHeight="1">
      <c r="A151" s="152">
        <v>98</v>
      </c>
      <c r="B151" s="19" t="s">
        <v>99</v>
      </c>
      <c r="C151" s="161" t="s">
        <v>142</v>
      </c>
      <c r="D151" s="274"/>
      <c r="E151" s="213"/>
      <c r="F151" s="213"/>
      <c r="G151" s="213"/>
      <c r="H151" s="223"/>
      <c r="I151" s="215"/>
      <c r="J151" s="215"/>
      <c r="K151" s="215"/>
    </row>
    <row r="152" spans="1:11" s="11" customFormat="1" ht="147.75" customHeight="1">
      <c r="A152" s="302">
        <v>99</v>
      </c>
      <c r="B152" s="303" t="s">
        <v>205</v>
      </c>
      <c r="C152" s="237" t="s">
        <v>181</v>
      </c>
      <c r="D152" s="336" t="s">
        <v>280</v>
      </c>
      <c r="E152" s="213"/>
      <c r="F152" s="213"/>
      <c r="G152" s="213"/>
      <c r="H152" s="223"/>
      <c r="I152" s="215"/>
      <c r="J152" s="215"/>
      <c r="K152" s="215"/>
    </row>
    <row r="153" spans="1:11" s="11" customFormat="1" ht="220.5" customHeight="1">
      <c r="A153" s="302"/>
      <c r="B153" s="305"/>
      <c r="C153" s="252" t="s">
        <v>50</v>
      </c>
      <c r="D153" s="337"/>
      <c r="E153" s="213"/>
      <c r="F153" s="213"/>
      <c r="G153" s="213"/>
      <c r="H153" s="223"/>
      <c r="I153" s="215"/>
      <c r="J153" s="215"/>
      <c r="K153" s="215"/>
    </row>
    <row r="154" spans="1:11" s="11" customFormat="1" ht="28.5" customHeight="1">
      <c r="A154" s="302">
        <v>100</v>
      </c>
      <c r="B154" s="303" t="s">
        <v>192</v>
      </c>
      <c r="C154" s="253" t="s">
        <v>197</v>
      </c>
      <c r="D154" s="337"/>
      <c r="E154" s="213"/>
      <c r="F154" s="213"/>
      <c r="G154" s="213"/>
      <c r="H154" s="223"/>
      <c r="I154" s="215"/>
      <c r="J154" s="215"/>
      <c r="K154" s="215"/>
    </row>
    <row r="155" spans="1:11" s="11" customFormat="1" ht="18.75" customHeight="1">
      <c r="A155" s="302"/>
      <c r="B155" s="304"/>
      <c r="C155" s="254" t="s">
        <v>196</v>
      </c>
      <c r="D155" s="337"/>
      <c r="E155" s="213"/>
      <c r="F155" s="213"/>
      <c r="G155" s="213"/>
      <c r="H155" s="223"/>
      <c r="I155" s="215"/>
      <c r="J155" s="215"/>
      <c r="K155" s="215"/>
    </row>
    <row r="156" spans="1:11" s="11" customFormat="1" ht="29.25" customHeight="1">
      <c r="A156" s="302"/>
      <c r="B156" s="304"/>
      <c r="C156" s="255" t="s">
        <v>170</v>
      </c>
      <c r="D156" s="337"/>
      <c r="E156" s="213"/>
      <c r="F156" s="213"/>
      <c r="G156" s="213"/>
      <c r="H156" s="223"/>
      <c r="I156" s="215"/>
      <c r="J156" s="215"/>
      <c r="K156" s="215"/>
    </row>
    <row r="157" spans="1:11" s="11" customFormat="1" ht="35.25" customHeight="1">
      <c r="A157" s="302"/>
      <c r="B157" s="304"/>
      <c r="C157" s="255" t="s">
        <v>171</v>
      </c>
      <c r="D157" s="337"/>
      <c r="E157" s="213"/>
      <c r="F157" s="213"/>
      <c r="G157" s="213"/>
      <c r="H157" s="223"/>
      <c r="I157" s="215"/>
      <c r="J157" s="215"/>
      <c r="K157" s="215"/>
    </row>
    <row r="158" spans="1:11" s="11" customFormat="1" ht="31.5" customHeight="1">
      <c r="A158" s="302"/>
      <c r="B158" s="304"/>
      <c r="C158" s="255" t="s">
        <v>172</v>
      </c>
      <c r="D158" s="337"/>
      <c r="E158" s="213"/>
      <c r="F158" s="213"/>
      <c r="G158" s="213"/>
      <c r="H158" s="223"/>
      <c r="I158" s="215"/>
      <c r="J158" s="215"/>
      <c r="K158" s="215"/>
    </row>
    <row r="159" spans="1:11" s="11" customFormat="1" ht="30" customHeight="1">
      <c r="A159" s="302"/>
      <c r="B159" s="305"/>
      <c r="C159" s="256" t="s">
        <v>173</v>
      </c>
      <c r="D159" s="337"/>
      <c r="E159" s="213"/>
      <c r="F159" s="213"/>
      <c r="G159" s="213"/>
      <c r="H159" s="223"/>
      <c r="I159" s="215"/>
      <c r="J159" s="215"/>
      <c r="K159" s="215"/>
    </row>
    <row r="160" spans="1:11" s="11" customFormat="1" ht="12" customHeight="1">
      <c r="A160" s="153"/>
      <c r="B160" s="144"/>
      <c r="C160" s="172"/>
      <c r="D160" s="337"/>
      <c r="E160" s="213"/>
      <c r="F160" s="213"/>
      <c r="G160" s="213"/>
      <c r="H160" s="223"/>
      <c r="I160" s="215"/>
      <c r="J160" s="215"/>
      <c r="K160" s="215"/>
    </row>
    <row r="161" spans="1:11" s="11" customFormat="1" ht="80.25" customHeight="1">
      <c r="A161" s="302">
        <v>101</v>
      </c>
      <c r="B161" s="300" t="s">
        <v>99</v>
      </c>
      <c r="C161" s="257" t="s">
        <v>143</v>
      </c>
      <c r="D161" s="337"/>
      <c r="E161" s="213"/>
      <c r="F161" s="213"/>
      <c r="G161" s="213"/>
      <c r="H161" s="223"/>
      <c r="I161" s="215"/>
      <c r="J161" s="215"/>
      <c r="K161" s="215"/>
    </row>
    <row r="162" spans="1:11" s="11" customFormat="1" ht="35.25" customHeight="1">
      <c r="A162" s="302"/>
      <c r="B162" s="301"/>
      <c r="C162" s="258" t="s">
        <v>144</v>
      </c>
      <c r="D162" s="338"/>
      <c r="E162" s="213"/>
      <c r="F162" s="213"/>
      <c r="G162" s="213"/>
      <c r="H162" s="223"/>
      <c r="I162" s="215"/>
      <c r="J162" s="215"/>
      <c r="K162" s="215"/>
    </row>
    <row r="163" spans="1:11" s="11" customFormat="1" ht="108.75" customHeight="1">
      <c r="A163" s="152">
        <v>102</v>
      </c>
      <c r="B163" s="132" t="s">
        <v>18</v>
      </c>
      <c r="C163" s="161" t="s">
        <v>23</v>
      </c>
      <c r="D163" s="249" t="s">
        <v>281</v>
      </c>
      <c r="E163" s="213"/>
      <c r="F163" s="213"/>
      <c r="G163" s="213"/>
      <c r="H163" s="223"/>
      <c r="I163" s="215"/>
      <c r="J163" s="215"/>
      <c r="K163" s="215"/>
    </row>
    <row r="164" spans="1:11" s="11" customFormat="1" ht="105.75" customHeight="1">
      <c r="A164" s="152">
        <v>103</v>
      </c>
      <c r="B164" s="19" t="s">
        <v>99</v>
      </c>
      <c r="C164" s="161" t="s">
        <v>0</v>
      </c>
      <c r="D164" s="161"/>
      <c r="E164" s="213"/>
      <c r="F164" s="213"/>
      <c r="G164" s="213"/>
      <c r="H164" s="223"/>
      <c r="I164" s="215"/>
      <c r="J164" s="215"/>
      <c r="K164" s="215"/>
    </row>
    <row r="165" spans="1:11" s="11" customFormat="1" ht="78" customHeight="1">
      <c r="A165" s="152">
        <v>104</v>
      </c>
      <c r="B165" s="17" t="s">
        <v>24</v>
      </c>
      <c r="C165" s="181" t="s">
        <v>25</v>
      </c>
      <c r="D165" s="242" t="s">
        <v>95</v>
      </c>
      <c r="E165" s="213"/>
      <c r="F165" s="214"/>
      <c r="G165" s="214"/>
      <c r="H165" s="214"/>
      <c r="I165" s="215"/>
      <c r="J165" s="215"/>
      <c r="K165" s="215"/>
    </row>
    <row r="166" spans="1:11" s="11" customFormat="1" ht="34.5" customHeight="1">
      <c r="A166" s="152">
        <v>105</v>
      </c>
      <c r="B166" s="19" t="s">
        <v>99</v>
      </c>
      <c r="C166" s="182" t="s">
        <v>145</v>
      </c>
      <c r="D166" s="242"/>
      <c r="E166" s="213"/>
      <c r="F166" s="214"/>
      <c r="G166" s="214"/>
      <c r="H166" s="214"/>
      <c r="I166" s="215"/>
      <c r="J166" s="215"/>
      <c r="K166" s="215"/>
    </row>
    <row r="167" spans="1:11" s="11" customFormat="1" ht="59.25" customHeight="1">
      <c r="A167" s="152">
        <v>106</v>
      </c>
      <c r="B167" s="19" t="s">
        <v>99</v>
      </c>
      <c r="C167" s="161" t="s">
        <v>2</v>
      </c>
      <c r="D167" s="179" t="s">
        <v>283</v>
      </c>
      <c r="E167" s="213"/>
      <c r="F167" s="215"/>
      <c r="G167" s="214"/>
      <c r="H167" s="214"/>
      <c r="I167" s="215"/>
      <c r="J167" s="215"/>
      <c r="K167" s="215"/>
    </row>
    <row r="168" spans="1:11" s="11" customFormat="1" ht="95.25" customHeight="1">
      <c r="A168" s="152">
        <v>107</v>
      </c>
      <c r="B168" s="17" t="s">
        <v>59</v>
      </c>
      <c r="C168" s="161" t="s">
        <v>208</v>
      </c>
      <c r="D168" s="179" t="s">
        <v>282</v>
      </c>
      <c r="E168" s="215"/>
      <c r="F168" s="215"/>
      <c r="G168" s="214"/>
      <c r="H168" s="214"/>
      <c r="I168" s="215"/>
      <c r="J168" s="215"/>
      <c r="K168" s="215"/>
    </row>
    <row r="169" spans="1:11" s="11" customFormat="1" ht="91.5" customHeight="1">
      <c r="A169" s="152">
        <v>108</v>
      </c>
      <c r="B169" s="17" t="s">
        <v>349</v>
      </c>
      <c r="C169" s="181" t="s">
        <v>157</v>
      </c>
      <c r="D169" s="161" t="s">
        <v>284</v>
      </c>
      <c r="E169" s="213"/>
      <c r="F169" s="214"/>
      <c r="G169" s="214"/>
      <c r="H169" s="214"/>
      <c r="I169" s="215"/>
      <c r="J169" s="215"/>
      <c r="K169" s="215"/>
    </row>
    <row r="170" spans="1:11" s="11" customFormat="1" ht="210" customHeight="1">
      <c r="A170" s="152">
        <v>109</v>
      </c>
      <c r="B170" s="19" t="s">
        <v>99</v>
      </c>
      <c r="C170" s="183" t="s">
        <v>147</v>
      </c>
      <c r="D170" s="179" t="s">
        <v>285</v>
      </c>
      <c r="E170" s="213"/>
      <c r="F170" s="215"/>
      <c r="G170" s="224"/>
      <c r="H170" s="214"/>
      <c r="I170" s="215"/>
      <c r="J170" s="215"/>
      <c r="K170" s="215"/>
    </row>
    <row r="171" spans="1:11" s="11" customFormat="1" ht="16.5" customHeight="1">
      <c r="A171" s="153"/>
      <c r="B171" s="19" t="s">
        <v>99</v>
      </c>
      <c r="C171" s="184" t="s">
        <v>1</v>
      </c>
      <c r="D171" s="272"/>
      <c r="E171" s="213"/>
      <c r="F171" s="213"/>
      <c r="G171" s="224"/>
      <c r="H171" s="214"/>
      <c r="I171" s="215"/>
      <c r="J171" s="215"/>
      <c r="K171" s="215"/>
    </row>
    <row r="172" spans="1:11" s="11" customFormat="1" ht="63" customHeight="1">
      <c r="A172" s="152">
        <v>110</v>
      </c>
      <c r="B172" s="19" t="s">
        <v>99</v>
      </c>
      <c r="C172" s="181" t="s">
        <v>3</v>
      </c>
      <c r="D172" s="272"/>
      <c r="E172" s="213"/>
      <c r="F172" s="213"/>
      <c r="G172" s="224"/>
      <c r="H172" s="214"/>
      <c r="I172" s="215"/>
      <c r="J172" s="215"/>
      <c r="K172" s="215"/>
    </row>
    <row r="173" spans="1:11" s="11" customFormat="1" ht="54.75" customHeight="1">
      <c r="A173" s="152">
        <v>111</v>
      </c>
      <c r="B173" s="19" t="s">
        <v>99</v>
      </c>
      <c r="C173" s="161" t="s">
        <v>146</v>
      </c>
      <c r="D173" s="275" t="s">
        <v>286</v>
      </c>
      <c r="E173" s="213"/>
      <c r="F173" s="213"/>
      <c r="G173" s="224"/>
      <c r="H173" s="214"/>
      <c r="I173" s="215"/>
      <c r="J173" s="215"/>
      <c r="K173" s="215"/>
    </row>
    <row r="174" spans="1:11" s="11" customFormat="1" ht="22.5" customHeight="1">
      <c r="A174" s="152">
        <v>112</v>
      </c>
      <c r="B174" s="19" t="s">
        <v>99</v>
      </c>
      <c r="C174" s="181" t="s">
        <v>5</v>
      </c>
      <c r="D174" s="322" t="s">
        <v>288</v>
      </c>
      <c r="E174" s="213"/>
      <c r="F174" s="213"/>
      <c r="G174" s="224"/>
      <c r="H174" s="214"/>
      <c r="I174" s="215"/>
      <c r="J174" s="215"/>
      <c r="K174" s="215"/>
    </row>
    <row r="175" spans="1:11" s="11" customFormat="1" ht="83.25" customHeight="1">
      <c r="A175" s="152">
        <v>113</v>
      </c>
      <c r="B175" s="19" t="s">
        <v>99</v>
      </c>
      <c r="C175" s="181" t="s">
        <v>4</v>
      </c>
      <c r="D175" s="323"/>
      <c r="E175" s="213"/>
      <c r="F175" s="213"/>
      <c r="G175" s="216"/>
      <c r="H175" s="210"/>
      <c r="I175" s="215"/>
      <c r="J175" s="215"/>
      <c r="K175" s="215"/>
    </row>
    <row r="176" spans="1:11" s="11" customFormat="1" ht="111" customHeight="1">
      <c r="A176" s="152">
        <v>114</v>
      </c>
      <c r="B176" s="17" t="s">
        <v>205</v>
      </c>
      <c r="C176" s="181" t="s">
        <v>51</v>
      </c>
      <c r="D176" s="323"/>
      <c r="E176" s="213"/>
      <c r="F176" s="213"/>
      <c r="G176" s="216"/>
      <c r="H176" s="210"/>
      <c r="I176" s="215"/>
      <c r="J176" s="215"/>
      <c r="K176" s="215"/>
    </row>
    <row r="177" spans="1:11" s="11" customFormat="1" ht="25.5" customHeight="1">
      <c r="A177" s="152">
        <v>115</v>
      </c>
      <c r="B177" s="22" t="s">
        <v>349</v>
      </c>
      <c r="C177" s="181" t="s">
        <v>156</v>
      </c>
      <c r="D177" s="323"/>
      <c r="E177" s="213"/>
      <c r="F177" s="213"/>
      <c r="G177" s="216"/>
      <c r="H177" s="210"/>
      <c r="I177" s="215"/>
      <c r="J177" s="215"/>
      <c r="K177" s="215"/>
    </row>
    <row r="178" spans="1:11" s="11" customFormat="1" ht="66" customHeight="1">
      <c r="A178" s="306">
        <v>116</v>
      </c>
      <c r="B178" s="308" t="s">
        <v>162</v>
      </c>
      <c r="C178" s="180" t="s">
        <v>287</v>
      </c>
      <c r="D178" s="323"/>
      <c r="E178" s="213"/>
      <c r="F178" s="213"/>
      <c r="G178" s="216"/>
      <c r="H178" s="210"/>
      <c r="I178" s="215"/>
      <c r="J178" s="215"/>
      <c r="K178" s="215"/>
    </row>
    <row r="179" spans="1:11" s="11" customFormat="1" ht="37.5" customHeight="1">
      <c r="A179" s="307"/>
      <c r="B179" s="309"/>
      <c r="C179" s="180" t="s">
        <v>163</v>
      </c>
      <c r="D179" s="329"/>
      <c r="E179" s="213"/>
      <c r="F179" s="213"/>
      <c r="G179" s="216"/>
      <c r="H179" s="210"/>
      <c r="I179" s="215"/>
      <c r="J179" s="215"/>
      <c r="K179" s="215"/>
    </row>
    <row r="180" spans="1:11" s="11" customFormat="1" ht="49.5" customHeight="1">
      <c r="A180" s="154">
        <v>117</v>
      </c>
      <c r="B180" s="22" t="s">
        <v>349</v>
      </c>
      <c r="C180" s="181" t="s">
        <v>182</v>
      </c>
      <c r="D180" s="229" t="s">
        <v>107</v>
      </c>
      <c r="E180" s="213"/>
      <c r="F180" s="213"/>
      <c r="G180" s="216"/>
      <c r="H180" s="210"/>
      <c r="I180" s="215"/>
      <c r="J180" s="215"/>
      <c r="K180" s="215"/>
    </row>
    <row r="181" spans="1:11" s="11" customFormat="1" ht="37.5" customHeight="1">
      <c r="A181" s="152">
        <v>118</v>
      </c>
      <c r="B181" s="17" t="s">
        <v>59</v>
      </c>
      <c r="C181" s="180" t="s">
        <v>183</v>
      </c>
      <c r="D181" s="295" t="s">
        <v>289</v>
      </c>
      <c r="E181" s="213"/>
      <c r="F181" s="213"/>
      <c r="G181" s="216"/>
      <c r="H181" s="210"/>
      <c r="I181" s="215"/>
      <c r="J181" s="215"/>
      <c r="K181" s="215"/>
    </row>
    <row r="182" spans="1:11" s="11" customFormat="1" ht="38.25" customHeight="1">
      <c r="A182" s="152">
        <v>119</v>
      </c>
      <c r="B182" s="75" t="s">
        <v>349</v>
      </c>
      <c r="C182" s="161" t="s">
        <v>158</v>
      </c>
      <c r="D182" s="296"/>
      <c r="E182" s="213"/>
      <c r="F182" s="213"/>
      <c r="G182" s="216"/>
      <c r="H182" s="210"/>
      <c r="I182" s="215"/>
      <c r="J182" s="215"/>
      <c r="K182" s="215"/>
    </row>
    <row r="183" spans="1:11" s="11" customFormat="1" ht="36" customHeight="1">
      <c r="A183" s="152">
        <v>120</v>
      </c>
      <c r="B183" s="17" t="s">
        <v>59</v>
      </c>
      <c r="C183" s="161" t="s">
        <v>168</v>
      </c>
      <c r="D183" s="161" t="s">
        <v>290</v>
      </c>
      <c r="E183" s="213"/>
      <c r="F183" s="213"/>
      <c r="G183" s="216"/>
      <c r="H183" s="210"/>
      <c r="I183" s="215"/>
      <c r="J183" s="215"/>
      <c r="K183" s="215"/>
    </row>
    <row r="184" spans="1:11" s="11" customFormat="1" ht="36.75" customHeight="1">
      <c r="A184" s="152">
        <v>121</v>
      </c>
      <c r="B184" s="75" t="s">
        <v>349</v>
      </c>
      <c r="C184" s="161" t="s">
        <v>159</v>
      </c>
      <c r="D184" s="297" t="s">
        <v>281</v>
      </c>
      <c r="E184" s="213"/>
      <c r="F184" s="213"/>
      <c r="G184" s="216"/>
      <c r="H184" s="210"/>
      <c r="I184" s="215"/>
      <c r="J184" s="215"/>
      <c r="K184" s="215"/>
    </row>
    <row r="185" spans="1:11" s="11" customFormat="1" ht="35.25" customHeight="1">
      <c r="A185" s="152">
        <v>122</v>
      </c>
      <c r="B185" s="75" t="s">
        <v>349</v>
      </c>
      <c r="C185" s="161" t="s">
        <v>160</v>
      </c>
      <c r="D185" s="332"/>
      <c r="E185" s="213"/>
      <c r="F185" s="213"/>
      <c r="G185" s="216"/>
      <c r="H185" s="210"/>
      <c r="I185" s="215"/>
      <c r="J185" s="215"/>
      <c r="K185" s="215"/>
    </row>
    <row r="186" spans="1:11" s="11" customFormat="1" ht="91.5" customHeight="1">
      <c r="A186" s="152">
        <v>123</v>
      </c>
      <c r="B186" s="22" t="s">
        <v>59</v>
      </c>
      <c r="C186" s="161" t="s">
        <v>169</v>
      </c>
      <c r="D186" s="162" t="s">
        <v>291</v>
      </c>
      <c r="E186" s="213"/>
      <c r="F186" s="213"/>
      <c r="G186" s="216"/>
      <c r="H186" s="210"/>
      <c r="I186" s="215"/>
      <c r="J186" s="215"/>
      <c r="K186" s="215"/>
    </row>
    <row r="187" spans="1:11" s="11" customFormat="1" ht="63" customHeight="1">
      <c r="A187" s="152">
        <v>124</v>
      </c>
      <c r="B187" s="22" t="s">
        <v>59</v>
      </c>
      <c r="C187" s="161" t="s">
        <v>131</v>
      </c>
      <c r="D187" s="272" t="s">
        <v>292</v>
      </c>
      <c r="E187" s="213"/>
      <c r="F187" s="213"/>
      <c r="G187" s="216"/>
      <c r="H187" s="210"/>
      <c r="I187" s="215"/>
      <c r="J187" s="215"/>
      <c r="K187" s="215"/>
    </row>
    <row r="188" spans="1:11" s="11" customFormat="1" ht="24" customHeight="1">
      <c r="A188" s="302">
        <v>125</v>
      </c>
      <c r="B188" s="300" t="s">
        <v>99</v>
      </c>
      <c r="C188" s="206" t="s">
        <v>185</v>
      </c>
      <c r="D188" s="295" t="s">
        <v>293</v>
      </c>
      <c r="E188" s="213"/>
      <c r="F188" s="214"/>
      <c r="G188" s="214"/>
      <c r="H188" s="214"/>
      <c r="I188" s="215"/>
      <c r="J188" s="215"/>
      <c r="K188" s="215"/>
    </row>
    <row r="189" spans="1:11" s="11" customFormat="1" ht="110.25" customHeight="1">
      <c r="A189" s="302"/>
      <c r="B189" s="315"/>
      <c r="C189" s="185" t="s">
        <v>6</v>
      </c>
      <c r="D189" s="324"/>
      <c r="E189" s="213"/>
      <c r="F189" s="214"/>
      <c r="G189" s="214"/>
      <c r="H189" s="214"/>
      <c r="I189" s="215"/>
      <c r="J189" s="215"/>
      <c r="K189" s="215"/>
    </row>
    <row r="190" spans="1:11" s="11" customFormat="1" ht="75.75" customHeight="1">
      <c r="A190" s="302"/>
      <c r="B190" s="315"/>
      <c r="C190" s="185" t="s">
        <v>7</v>
      </c>
      <c r="D190" s="324"/>
      <c r="E190" s="213"/>
      <c r="F190" s="214"/>
      <c r="G190" s="214"/>
      <c r="H190" s="214"/>
      <c r="I190" s="215"/>
      <c r="J190" s="215"/>
      <c r="K190" s="215"/>
    </row>
    <row r="191" spans="1:11" s="11" customFormat="1" ht="92.25" customHeight="1">
      <c r="A191" s="302"/>
      <c r="B191" s="315"/>
      <c r="C191" s="185" t="s">
        <v>8</v>
      </c>
      <c r="D191" s="324"/>
      <c r="E191" s="213"/>
      <c r="F191" s="214"/>
      <c r="G191" s="214"/>
      <c r="H191" s="214"/>
      <c r="I191" s="215"/>
      <c r="J191" s="215"/>
      <c r="K191" s="215"/>
    </row>
    <row r="192" spans="1:11" s="11" customFormat="1" ht="89.25" customHeight="1">
      <c r="A192" s="302"/>
      <c r="B192" s="315"/>
      <c r="C192" s="163" t="s">
        <v>9</v>
      </c>
      <c r="D192" s="324"/>
      <c r="E192" s="225"/>
      <c r="F192" s="214"/>
      <c r="G192" s="214"/>
      <c r="H192" s="214"/>
      <c r="I192" s="215"/>
      <c r="J192" s="215"/>
      <c r="K192" s="215"/>
    </row>
    <row r="193" spans="1:11" s="11" customFormat="1" ht="66" customHeight="1">
      <c r="A193" s="302"/>
      <c r="B193" s="301"/>
      <c r="C193" s="139" t="s">
        <v>10</v>
      </c>
      <c r="D193" s="296"/>
      <c r="E193" s="213"/>
      <c r="F193" s="214"/>
      <c r="G193" s="214"/>
      <c r="H193" s="214"/>
      <c r="I193" s="215"/>
      <c r="J193" s="215"/>
      <c r="K193" s="215"/>
    </row>
    <row r="194" spans="1:11" s="11" customFormat="1" ht="97.5" customHeight="1">
      <c r="A194" s="302">
        <v>126</v>
      </c>
      <c r="B194" s="286" t="s">
        <v>11</v>
      </c>
      <c r="C194" s="186" t="s">
        <v>12</v>
      </c>
      <c r="D194" s="165"/>
      <c r="E194" s="216"/>
      <c r="F194" s="220"/>
      <c r="G194" s="216"/>
      <c r="H194" s="214"/>
      <c r="I194" s="215"/>
      <c r="J194" s="215"/>
      <c r="K194" s="215"/>
    </row>
    <row r="195" spans="1:11" s="11" customFormat="1" ht="134.25" customHeight="1">
      <c r="A195" s="302"/>
      <c r="B195" s="286"/>
      <c r="C195" s="159" t="s">
        <v>13</v>
      </c>
      <c r="D195" s="159" t="s">
        <v>294</v>
      </c>
      <c r="E195" s="216"/>
      <c r="F195" s="220"/>
      <c r="G195" s="216"/>
      <c r="H195" s="214"/>
      <c r="I195" s="215"/>
      <c r="J195" s="215"/>
      <c r="K195" s="215"/>
    </row>
    <row r="196" spans="1:11" s="11" customFormat="1" ht="132.75" customHeight="1">
      <c r="A196" s="302"/>
      <c r="B196" s="286"/>
      <c r="C196" s="159" t="s">
        <v>15</v>
      </c>
      <c r="D196" s="159"/>
      <c r="E196" s="216"/>
      <c r="F196" s="220"/>
      <c r="G196" s="216"/>
      <c r="H196" s="214"/>
      <c r="I196" s="215"/>
      <c r="J196" s="215"/>
      <c r="K196" s="215"/>
    </row>
    <row r="197" spans="1:11" s="11" customFormat="1" ht="39" customHeight="1">
      <c r="A197" s="302"/>
      <c r="B197" s="286"/>
      <c r="C197" s="159" t="s">
        <v>16</v>
      </c>
      <c r="D197" s="159"/>
      <c r="E197" s="216"/>
      <c r="F197" s="220"/>
      <c r="G197" s="216"/>
      <c r="H197" s="214"/>
      <c r="I197" s="215"/>
      <c r="J197" s="215"/>
      <c r="K197" s="215"/>
    </row>
    <row r="198" spans="1:11" s="11" customFormat="1" ht="54" customHeight="1">
      <c r="A198" s="302"/>
      <c r="B198" s="286"/>
      <c r="C198" s="160" t="s">
        <v>17</v>
      </c>
      <c r="D198" s="160"/>
      <c r="E198" s="216"/>
      <c r="F198" s="213"/>
      <c r="G198" s="216"/>
      <c r="H198" s="214"/>
      <c r="I198" s="215"/>
      <c r="J198" s="215"/>
      <c r="K198" s="215"/>
    </row>
    <row r="199" spans="1:11" s="11" customFormat="1" ht="26.25" customHeight="1">
      <c r="A199" s="302">
        <v>127</v>
      </c>
      <c r="B199" s="293" t="s">
        <v>18</v>
      </c>
      <c r="C199" s="187" t="s">
        <v>27</v>
      </c>
      <c r="D199" s="243"/>
      <c r="E199" s="216"/>
      <c r="F199" s="213"/>
      <c r="G199" s="216"/>
      <c r="H199" s="210"/>
      <c r="I199" s="215"/>
      <c r="J199" s="215"/>
      <c r="K199" s="215"/>
    </row>
    <row r="200" spans="1:11" s="11" customFormat="1" ht="52.5" customHeight="1">
      <c r="A200" s="302"/>
      <c r="B200" s="293"/>
      <c r="C200" s="159" t="s">
        <v>26</v>
      </c>
      <c r="D200" s="259" t="s">
        <v>295</v>
      </c>
      <c r="E200" s="216"/>
      <c r="F200" s="213"/>
      <c r="G200" s="216"/>
      <c r="H200" s="214"/>
      <c r="I200" s="215"/>
      <c r="J200" s="215"/>
      <c r="K200" s="215"/>
    </row>
    <row r="201" spans="1:11" s="11" customFormat="1" ht="39.75" customHeight="1">
      <c r="A201" s="302"/>
      <c r="B201" s="293"/>
      <c r="C201" s="159" t="s">
        <v>28</v>
      </c>
      <c r="D201" s="260" t="s">
        <v>296</v>
      </c>
      <c r="E201" s="216"/>
      <c r="F201" s="213"/>
      <c r="G201" s="210"/>
      <c r="H201" s="210"/>
      <c r="I201" s="215"/>
      <c r="J201" s="215"/>
      <c r="K201" s="215"/>
    </row>
    <row r="202" spans="1:11" s="11" customFormat="1" ht="35.25" customHeight="1">
      <c r="A202" s="302"/>
      <c r="B202" s="293"/>
      <c r="C202" s="150" t="s">
        <v>31</v>
      </c>
      <c r="D202" s="245" t="s">
        <v>297</v>
      </c>
      <c r="E202" s="216"/>
      <c r="F202" s="213"/>
      <c r="G202" s="210"/>
      <c r="H202" s="210"/>
      <c r="I202" s="215"/>
      <c r="J202" s="215"/>
      <c r="K202" s="215"/>
    </row>
    <row r="203" spans="1:11" s="11" customFormat="1" ht="48.75" customHeight="1">
      <c r="A203" s="302"/>
      <c r="B203" s="293"/>
      <c r="C203" s="192" t="s">
        <v>29</v>
      </c>
      <c r="D203" s="261" t="s">
        <v>298</v>
      </c>
      <c r="E203" s="216"/>
      <c r="F203" s="213"/>
      <c r="G203" s="210"/>
      <c r="H203" s="210"/>
      <c r="I203" s="215"/>
      <c r="J203" s="215"/>
      <c r="K203" s="215"/>
    </row>
    <row r="204" spans="1:11" s="11" customFormat="1" ht="44.25" customHeight="1">
      <c r="A204" s="302"/>
      <c r="B204" s="293"/>
      <c r="C204" s="164" t="s">
        <v>30</v>
      </c>
      <c r="D204" s="262" t="s">
        <v>299</v>
      </c>
      <c r="E204" s="216"/>
      <c r="F204" s="213"/>
      <c r="G204" s="210"/>
      <c r="H204" s="210"/>
      <c r="I204" s="215"/>
      <c r="J204" s="215"/>
      <c r="K204" s="215"/>
    </row>
    <row r="205" spans="1:11" s="11" customFormat="1" ht="176.25" customHeight="1">
      <c r="A205" s="152">
        <v>128</v>
      </c>
      <c r="B205" s="131" t="s">
        <v>202</v>
      </c>
      <c r="C205" s="162" t="s">
        <v>203</v>
      </c>
      <c r="D205" s="273"/>
      <c r="E205" s="216"/>
      <c r="F205" s="213"/>
      <c r="G205" s="210"/>
      <c r="H205" s="210"/>
      <c r="I205" s="215"/>
      <c r="J205" s="215"/>
      <c r="K205" s="215"/>
    </row>
    <row r="206" spans="1:11" s="11" customFormat="1" ht="73.5" customHeight="1">
      <c r="A206" s="152">
        <v>129</v>
      </c>
      <c r="B206" s="131" t="s">
        <v>59</v>
      </c>
      <c r="C206" s="190" t="s">
        <v>132</v>
      </c>
      <c r="D206" s="242" t="s">
        <v>300</v>
      </c>
      <c r="E206" s="216"/>
      <c r="F206" s="213"/>
      <c r="G206" s="210"/>
      <c r="H206" s="210"/>
      <c r="I206" s="215"/>
      <c r="J206" s="215"/>
      <c r="K206" s="215"/>
    </row>
    <row r="207" spans="1:11" s="207" customFormat="1" ht="116.25" customHeight="1">
      <c r="A207" s="152">
        <v>130</v>
      </c>
      <c r="B207" s="131" t="s">
        <v>205</v>
      </c>
      <c r="C207" s="143" t="s">
        <v>52</v>
      </c>
      <c r="D207" s="276" t="s">
        <v>301</v>
      </c>
      <c r="E207" s="226"/>
      <c r="F207" s="227"/>
      <c r="G207" s="228"/>
      <c r="H207" s="228"/>
      <c r="I207" s="227"/>
      <c r="J207" s="227"/>
      <c r="K207" s="227"/>
    </row>
    <row r="208" spans="1:11" s="11" customFormat="1" ht="63" customHeight="1">
      <c r="A208" s="152">
        <v>131</v>
      </c>
      <c r="B208" s="134" t="s">
        <v>59</v>
      </c>
      <c r="C208" s="190" t="s">
        <v>133</v>
      </c>
      <c r="D208" s="242" t="s">
        <v>271</v>
      </c>
      <c r="E208" s="216"/>
      <c r="F208" s="213"/>
      <c r="G208" s="210"/>
      <c r="H208" s="210"/>
      <c r="I208" s="215"/>
      <c r="J208" s="215"/>
      <c r="K208" s="215"/>
    </row>
    <row r="209" spans="1:11" s="11" customFormat="1" ht="38.25" customHeight="1">
      <c r="A209" s="152">
        <v>132</v>
      </c>
      <c r="B209" s="131" t="s">
        <v>349</v>
      </c>
      <c r="C209" s="161" t="s">
        <v>161</v>
      </c>
      <c r="D209" s="249" t="s">
        <v>244</v>
      </c>
      <c r="E209" s="216"/>
      <c r="F209" s="213"/>
      <c r="G209" s="210"/>
      <c r="H209" s="210"/>
      <c r="I209" s="215"/>
      <c r="J209" s="215"/>
      <c r="K209" s="215"/>
    </row>
    <row r="210" spans="1:11" s="11" customFormat="1" ht="35.25" customHeight="1">
      <c r="A210" s="152">
        <v>133</v>
      </c>
      <c r="B210" s="134" t="s">
        <v>59</v>
      </c>
      <c r="C210" s="190" t="s">
        <v>134</v>
      </c>
      <c r="D210" s="242" t="s">
        <v>300</v>
      </c>
      <c r="E210" s="216"/>
      <c r="F210" s="213"/>
      <c r="G210" s="210"/>
      <c r="H210" s="210"/>
      <c r="I210" s="215"/>
      <c r="J210" s="215"/>
      <c r="K210" s="215"/>
    </row>
    <row r="211" spans="1:11" s="11" customFormat="1" ht="88.5" customHeight="1">
      <c r="A211" s="152">
        <v>134</v>
      </c>
      <c r="B211" s="131" t="s">
        <v>32</v>
      </c>
      <c r="C211" s="173" t="s">
        <v>188</v>
      </c>
      <c r="D211" s="179" t="s">
        <v>302</v>
      </c>
      <c r="E211" s="216"/>
      <c r="F211" s="213"/>
      <c r="G211" s="210"/>
      <c r="H211" s="210"/>
      <c r="I211" s="215"/>
      <c r="J211" s="215"/>
      <c r="K211" s="215"/>
    </row>
    <row r="212" spans="1:11" s="11" customFormat="1" ht="68.25" customHeight="1">
      <c r="A212" s="302">
        <v>135</v>
      </c>
      <c r="B212" s="317" t="s">
        <v>135</v>
      </c>
      <c r="C212" s="191" t="s">
        <v>346</v>
      </c>
      <c r="D212" s="322" t="s">
        <v>309</v>
      </c>
      <c r="E212" s="216"/>
      <c r="F212" s="213"/>
      <c r="G212" s="210"/>
      <c r="H212" s="210"/>
      <c r="I212" s="215"/>
      <c r="J212" s="215"/>
      <c r="K212" s="215"/>
    </row>
    <row r="213" spans="1:11" s="11" customFormat="1" ht="128.25" customHeight="1">
      <c r="A213" s="302"/>
      <c r="B213" s="318"/>
      <c r="C213" s="192" t="s">
        <v>347</v>
      </c>
      <c r="D213" s="329"/>
      <c r="E213" s="216"/>
      <c r="F213" s="213"/>
      <c r="G213" s="210"/>
      <c r="H213" s="210"/>
      <c r="I213" s="215"/>
      <c r="J213" s="215"/>
      <c r="K213" s="215"/>
    </row>
    <row r="214" spans="1:11" s="11" customFormat="1" ht="35.25" customHeight="1">
      <c r="A214" s="302"/>
      <c r="B214" s="319"/>
      <c r="C214" s="188" t="s">
        <v>348</v>
      </c>
      <c r="D214" s="179" t="s">
        <v>303</v>
      </c>
      <c r="E214" s="216"/>
      <c r="F214" s="229"/>
      <c r="G214" s="210"/>
      <c r="H214" s="210"/>
      <c r="I214" s="215"/>
      <c r="J214" s="215"/>
      <c r="K214" s="215"/>
    </row>
    <row r="215" spans="1:11" s="11" customFormat="1" ht="84" customHeight="1">
      <c r="A215" s="152">
        <v>136</v>
      </c>
      <c r="B215" s="131" t="s">
        <v>32</v>
      </c>
      <c r="C215" s="162" t="s">
        <v>33</v>
      </c>
      <c r="D215" s="179" t="s">
        <v>304</v>
      </c>
      <c r="E215" s="216"/>
      <c r="F215" s="213"/>
      <c r="G215" s="213"/>
      <c r="H215" s="210"/>
      <c r="I215" s="215"/>
      <c r="J215" s="215"/>
      <c r="K215" s="215"/>
    </row>
    <row r="216" spans="1:11" s="11" customFormat="1" ht="100.5" customHeight="1">
      <c r="A216" s="152">
        <v>137</v>
      </c>
      <c r="B216" s="131" t="s">
        <v>32</v>
      </c>
      <c r="C216" s="173" t="s">
        <v>187</v>
      </c>
      <c r="D216" s="277" t="s">
        <v>305</v>
      </c>
      <c r="E216" s="216"/>
      <c r="F216" s="213"/>
      <c r="G216" s="213"/>
      <c r="H216" s="210"/>
      <c r="I216" s="215"/>
      <c r="J216" s="215"/>
      <c r="K216" s="215"/>
    </row>
    <row r="217" spans="1:11" s="11" customFormat="1" ht="72" customHeight="1">
      <c r="A217" s="152">
        <v>138</v>
      </c>
      <c r="B217" s="131" t="s">
        <v>53</v>
      </c>
      <c r="C217" s="193" t="s">
        <v>130</v>
      </c>
      <c r="D217" s="162"/>
      <c r="E217" s="216"/>
      <c r="F217" s="213"/>
      <c r="G217" s="213"/>
      <c r="H217" s="210"/>
      <c r="I217" s="215"/>
      <c r="J217" s="215"/>
      <c r="K217" s="215"/>
    </row>
    <row r="218" spans="1:11" s="11" customFormat="1" ht="68.25" customHeight="1">
      <c r="A218" s="155"/>
      <c r="B218" s="94"/>
      <c r="C218" s="194"/>
      <c r="D218" s="194"/>
      <c r="E218" s="216"/>
      <c r="F218" s="214"/>
      <c r="G218" s="214"/>
      <c r="H218" s="214"/>
      <c r="I218" s="215"/>
      <c r="J218" s="215"/>
      <c r="K218" s="215"/>
    </row>
    <row r="219" spans="1:11" s="11" customFormat="1" ht="59.25" customHeight="1">
      <c r="A219" s="155"/>
      <c r="B219" s="94"/>
      <c r="C219" s="176"/>
      <c r="D219" s="176"/>
      <c r="E219" s="216"/>
      <c r="F219" s="213"/>
      <c r="G219" s="213"/>
      <c r="H219" s="210"/>
      <c r="I219" s="215"/>
      <c r="J219" s="215"/>
      <c r="K219" s="215"/>
    </row>
    <row r="220" spans="1:11" s="11" customFormat="1" ht="23.25" customHeight="1">
      <c r="A220" s="155"/>
      <c r="B220" s="94"/>
      <c r="C220" s="195"/>
      <c r="D220" s="176"/>
      <c r="E220" s="216"/>
      <c r="F220" s="213"/>
      <c r="G220" s="213"/>
      <c r="H220" s="210"/>
      <c r="I220" s="215"/>
      <c r="J220" s="215"/>
      <c r="K220" s="215"/>
    </row>
    <row r="221" spans="1:11" s="11" customFormat="1" ht="42.75" customHeight="1">
      <c r="A221" s="155"/>
      <c r="B221" s="94"/>
      <c r="C221" s="194"/>
      <c r="D221" s="176"/>
      <c r="E221" s="216"/>
      <c r="F221" s="213"/>
      <c r="G221" s="213"/>
      <c r="H221" s="210"/>
      <c r="I221" s="215"/>
      <c r="J221" s="215"/>
      <c r="K221" s="215"/>
    </row>
    <row r="222" spans="1:11" s="11" customFormat="1" ht="47.25" customHeight="1">
      <c r="A222" s="155"/>
      <c r="B222" s="4"/>
      <c r="C222" s="196"/>
      <c r="D222" s="196"/>
      <c r="E222" s="225"/>
      <c r="F222" s="214"/>
      <c r="G222" s="214"/>
      <c r="H222" s="214"/>
      <c r="I222" s="215"/>
      <c r="J222" s="215"/>
      <c r="K222" s="215"/>
    </row>
    <row r="223" spans="1:11" s="11" customFormat="1" ht="69" customHeight="1">
      <c r="A223" s="155"/>
      <c r="B223" s="7"/>
      <c r="C223" s="183"/>
      <c r="D223" s="183"/>
      <c r="E223" s="213"/>
      <c r="F223" s="213"/>
      <c r="G223" s="213"/>
      <c r="H223" s="210"/>
      <c r="I223" s="211"/>
      <c r="J223" s="215"/>
      <c r="K223" s="215"/>
    </row>
    <row r="224" spans="1:11" s="11" customFormat="1" ht="54.75" customHeight="1">
      <c r="A224" s="155"/>
      <c r="B224" s="19"/>
      <c r="C224" s="183"/>
      <c r="D224" s="183"/>
      <c r="E224" s="213"/>
      <c r="F224" s="213"/>
      <c r="G224" s="213"/>
      <c r="H224" s="210"/>
      <c r="I224" s="211"/>
      <c r="J224" s="215"/>
      <c r="K224" s="215"/>
    </row>
    <row r="225" spans="1:11" s="11" customFormat="1" ht="65.25" customHeight="1">
      <c r="A225" s="155"/>
      <c r="B225" s="19"/>
      <c r="C225" s="196"/>
      <c r="D225" s="183"/>
      <c r="E225" s="213"/>
      <c r="F225" s="213"/>
      <c r="G225" s="213"/>
      <c r="H225" s="210"/>
      <c r="I225" s="211"/>
      <c r="J225" s="215"/>
      <c r="K225" s="215"/>
    </row>
    <row r="226" spans="1:11" s="11" customFormat="1" ht="72" customHeight="1">
      <c r="A226" s="155"/>
      <c r="B226" s="19"/>
      <c r="C226" s="197"/>
      <c r="D226" s="183"/>
      <c r="E226" s="213"/>
      <c r="F226" s="213"/>
      <c r="G226" s="213"/>
      <c r="H226" s="210"/>
      <c r="I226" s="211"/>
      <c r="J226" s="215"/>
      <c r="K226" s="215"/>
    </row>
    <row r="227" spans="1:11" s="11" customFormat="1" ht="54.75" customHeight="1">
      <c r="A227" s="155"/>
      <c r="B227" s="19"/>
      <c r="C227" s="196"/>
      <c r="D227" s="183"/>
      <c r="E227" s="213"/>
      <c r="F227" s="213"/>
      <c r="G227" s="213"/>
      <c r="H227" s="210"/>
      <c r="I227" s="211"/>
      <c r="J227" s="215"/>
      <c r="K227" s="215"/>
    </row>
    <row r="228" spans="1:11" s="11" customFormat="1" ht="61.5" customHeight="1">
      <c r="A228" s="155"/>
      <c r="B228" s="130"/>
      <c r="C228" s="194"/>
      <c r="D228" s="176"/>
      <c r="E228" s="216"/>
      <c r="F228" s="216"/>
      <c r="G228" s="216"/>
      <c r="H228" s="210"/>
      <c r="I228" s="211"/>
      <c r="J228" s="215"/>
      <c r="K228" s="215"/>
    </row>
    <row r="229" spans="1:11" s="11" customFormat="1" ht="39" customHeight="1">
      <c r="A229" s="155"/>
      <c r="B229" s="130"/>
      <c r="C229" s="194"/>
      <c r="D229" s="176"/>
      <c r="E229" s="216"/>
      <c r="F229" s="216"/>
      <c r="G229" s="216"/>
      <c r="H229" s="210"/>
      <c r="I229" s="211"/>
      <c r="J229" s="215"/>
      <c r="K229" s="215"/>
    </row>
    <row r="230" spans="1:11" s="11" customFormat="1" ht="54.75" customHeight="1">
      <c r="A230" s="155"/>
      <c r="B230" s="130"/>
      <c r="C230" s="194"/>
      <c r="D230" s="176"/>
      <c r="E230" s="216"/>
      <c r="F230" s="216"/>
      <c r="G230" s="216"/>
      <c r="H230" s="210"/>
      <c r="I230" s="211"/>
      <c r="J230" s="215"/>
      <c r="K230" s="215"/>
    </row>
    <row r="231" spans="1:11" s="11" customFormat="1" ht="46.5" customHeight="1">
      <c r="A231" s="155"/>
      <c r="B231" s="128"/>
      <c r="C231" s="183"/>
      <c r="D231" s="196"/>
      <c r="E231" s="225"/>
      <c r="F231" s="214"/>
      <c r="G231" s="214"/>
      <c r="H231" s="214"/>
      <c r="I231" s="215"/>
      <c r="J231" s="215"/>
      <c r="K231" s="215"/>
    </row>
    <row r="232" spans="1:11" s="11" customFormat="1" ht="19.5" customHeight="1">
      <c r="A232" s="155"/>
      <c r="B232" s="128"/>
      <c r="C232" s="183"/>
      <c r="D232" s="196"/>
      <c r="E232" s="225"/>
      <c r="F232" s="214"/>
      <c r="G232" s="214"/>
      <c r="H232" s="214"/>
      <c r="I232" s="215"/>
      <c r="J232" s="215"/>
      <c r="K232" s="215"/>
    </row>
    <row r="233" spans="1:11" s="11" customFormat="1" ht="18.75" customHeight="1">
      <c r="A233" s="155"/>
      <c r="B233" s="128"/>
      <c r="C233" s="198"/>
      <c r="D233" s="183"/>
      <c r="E233" s="213"/>
      <c r="F233" s="214"/>
      <c r="G233" s="214"/>
      <c r="H233" s="214"/>
      <c r="I233" s="215"/>
      <c r="J233" s="215"/>
      <c r="K233" s="215"/>
    </row>
    <row r="234" spans="1:11" s="11" customFormat="1" ht="54" customHeight="1">
      <c r="A234" s="155"/>
      <c r="B234" s="19"/>
      <c r="C234" s="196"/>
      <c r="D234" s="230"/>
      <c r="E234" s="213"/>
      <c r="F234" s="213"/>
      <c r="G234" s="213"/>
      <c r="H234" s="210"/>
      <c r="I234" s="215"/>
      <c r="J234" s="215"/>
      <c r="K234" s="215"/>
    </row>
    <row r="235" spans="1:11" s="11" customFormat="1" ht="60.75" customHeight="1">
      <c r="A235" s="155"/>
      <c r="B235" s="19"/>
      <c r="C235" s="183"/>
      <c r="D235" s="183"/>
      <c r="E235" s="213"/>
      <c r="F235" s="214"/>
      <c r="G235" s="214"/>
      <c r="H235" s="214"/>
      <c r="I235" s="215"/>
      <c r="J235" s="215"/>
      <c r="K235" s="215"/>
    </row>
    <row r="236" spans="1:11" s="11" customFormat="1" ht="48" customHeight="1">
      <c r="A236" s="155"/>
      <c r="B236" s="19"/>
      <c r="C236" s="196"/>
      <c r="D236" s="183"/>
      <c r="E236" s="213"/>
      <c r="F236" s="214"/>
      <c r="G236" s="214"/>
      <c r="H236" s="214"/>
      <c r="I236" s="215"/>
      <c r="J236" s="215"/>
      <c r="K236" s="215"/>
    </row>
    <row r="237" spans="1:11" s="11" customFormat="1" ht="54.75" customHeight="1">
      <c r="A237" s="155"/>
      <c r="B237" s="128"/>
      <c r="C237" s="199"/>
      <c r="D237" s="183"/>
      <c r="E237" s="213"/>
      <c r="F237" s="214"/>
      <c r="G237" s="214"/>
      <c r="H237" s="214"/>
      <c r="I237" s="215"/>
      <c r="J237" s="215"/>
      <c r="K237" s="215"/>
    </row>
    <row r="238" spans="1:11" s="11" customFormat="1" ht="51.75" customHeight="1">
      <c r="A238" s="155"/>
      <c r="B238" s="128"/>
      <c r="C238" s="183"/>
      <c r="D238" s="183"/>
      <c r="E238" s="213"/>
      <c r="F238" s="214"/>
      <c r="G238" s="214"/>
      <c r="H238" s="214"/>
      <c r="I238" s="215"/>
      <c r="J238" s="215"/>
      <c r="K238" s="215"/>
    </row>
    <row r="239" spans="1:11" s="11" customFormat="1" ht="20.25" customHeight="1">
      <c r="A239" s="155"/>
      <c r="B239" s="128"/>
      <c r="C239" s="196"/>
      <c r="D239" s="183"/>
      <c r="E239" s="213"/>
      <c r="F239" s="214"/>
      <c r="G239" s="214"/>
      <c r="H239" s="214"/>
      <c r="I239" s="215"/>
      <c r="J239" s="215"/>
      <c r="K239" s="215"/>
    </row>
    <row r="240" spans="1:11" s="11" customFormat="1" ht="15.75">
      <c r="A240" s="155"/>
      <c r="B240" s="128"/>
      <c r="C240" s="198"/>
      <c r="D240" s="183"/>
      <c r="E240" s="213"/>
      <c r="F240" s="214"/>
      <c r="G240" s="214"/>
      <c r="H240" s="214"/>
      <c r="I240" s="215"/>
      <c r="J240" s="215"/>
      <c r="K240" s="215"/>
    </row>
    <row r="241" spans="1:11" s="11" customFormat="1" ht="45" customHeight="1">
      <c r="A241" s="155"/>
      <c r="B241" s="128"/>
      <c r="C241" s="200"/>
      <c r="D241" s="176"/>
      <c r="E241" s="213"/>
      <c r="F241" s="214"/>
      <c r="G241" s="214"/>
      <c r="H241" s="214"/>
      <c r="I241" s="215"/>
      <c r="J241" s="215"/>
      <c r="K241" s="215"/>
    </row>
    <row r="242" spans="1:11" s="11" customFormat="1" ht="51" customHeight="1">
      <c r="A242" s="155"/>
      <c r="B242" s="19"/>
      <c r="C242" s="200"/>
      <c r="D242" s="176"/>
      <c r="E242" s="213"/>
      <c r="F242" s="213"/>
      <c r="G242" s="213"/>
      <c r="H242" s="223"/>
      <c r="I242" s="215"/>
      <c r="J242" s="215"/>
      <c r="K242" s="215"/>
    </row>
    <row r="243" spans="1:11" s="11" customFormat="1" ht="57.75" customHeight="1">
      <c r="A243" s="155"/>
      <c r="B243" s="19"/>
      <c r="C243" s="194"/>
      <c r="D243" s="194"/>
      <c r="E243" s="213"/>
      <c r="F243" s="213"/>
      <c r="G243" s="213"/>
      <c r="H243" s="223"/>
      <c r="I243" s="215"/>
      <c r="J243" s="215"/>
      <c r="K243" s="215"/>
    </row>
    <row r="244" spans="1:11" s="11" customFormat="1" ht="15.75">
      <c r="A244" s="155"/>
      <c r="B244" s="128"/>
      <c r="C244" s="176"/>
      <c r="D244" s="176"/>
      <c r="E244" s="213"/>
      <c r="F244" s="214"/>
      <c r="G244" s="214"/>
      <c r="H244" s="214"/>
      <c r="I244" s="215"/>
      <c r="J244" s="215"/>
      <c r="K244" s="215"/>
    </row>
    <row r="245" spans="1:11" s="11" customFormat="1" ht="13.5" customHeight="1">
      <c r="A245" s="155"/>
      <c r="B245" s="128"/>
      <c r="C245" s="195"/>
      <c r="D245" s="176"/>
      <c r="E245" s="213"/>
      <c r="F245" s="214"/>
      <c r="G245" s="214"/>
      <c r="H245" s="214"/>
      <c r="I245" s="215"/>
      <c r="J245" s="215"/>
      <c r="K245" s="215"/>
    </row>
    <row r="246" spans="1:11" s="11" customFormat="1" ht="37.5" customHeight="1">
      <c r="A246" s="155"/>
      <c r="B246" s="128"/>
      <c r="C246" s="176"/>
      <c r="D246" s="176"/>
      <c r="E246" s="213"/>
      <c r="F246" s="214"/>
      <c r="G246" s="214"/>
      <c r="H246" s="214"/>
      <c r="I246" s="215"/>
      <c r="J246" s="215"/>
      <c r="K246" s="215"/>
    </row>
    <row r="247" spans="1:11" s="11" customFormat="1" ht="24.75" customHeight="1">
      <c r="A247" s="155"/>
      <c r="B247" s="128"/>
      <c r="C247" s="176"/>
      <c r="D247" s="176"/>
      <c r="E247" s="213"/>
      <c r="F247" s="214"/>
      <c r="G247" s="214"/>
      <c r="H247" s="214"/>
      <c r="I247" s="215"/>
      <c r="J247" s="215"/>
      <c r="K247" s="215"/>
    </row>
    <row r="248" spans="1:11" s="11" customFormat="1" ht="54.75" customHeight="1">
      <c r="A248" s="155"/>
      <c r="B248" s="128"/>
      <c r="C248" s="183"/>
      <c r="D248" s="183"/>
      <c r="E248" s="213"/>
      <c r="F248" s="214"/>
      <c r="G248" s="214"/>
      <c r="H248" s="214"/>
      <c r="I248" s="215"/>
      <c r="J248" s="215"/>
      <c r="K248" s="215"/>
    </row>
    <row r="249" spans="1:11" s="11" customFormat="1" ht="21.75" customHeight="1">
      <c r="A249" s="155"/>
      <c r="B249" s="128"/>
      <c r="C249" s="183"/>
      <c r="D249" s="183"/>
      <c r="E249" s="213"/>
      <c r="F249" s="214"/>
      <c r="G249" s="214"/>
      <c r="H249" s="214"/>
      <c r="I249" s="215"/>
      <c r="J249" s="215"/>
      <c r="K249" s="215"/>
    </row>
    <row r="250" spans="1:11" s="11" customFormat="1" ht="15.75">
      <c r="A250" s="155"/>
      <c r="B250" s="128"/>
      <c r="C250" s="198"/>
      <c r="D250" s="183"/>
      <c r="E250" s="213"/>
      <c r="F250" s="214"/>
      <c r="G250" s="214"/>
      <c r="H250" s="214"/>
      <c r="I250" s="215"/>
      <c r="J250" s="215"/>
      <c r="K250" s="215"/>
    </row>
    <row r="251" spans="1:11" s="11" customFormat="1" ht="63" customHeight="1">
      <c r="A251" s="155"/>
      <c r="B251" s="19"/>
      <c r="C251" s="183"/>
      <c r="D251" s="183"/>
      <c r="E251" s="213"/>
      <c r="F251" s="214"/>
      <c r="G251" s="214"/>
      <c r="H251" s="214"/>
      <c r="I251" s="215"/>
      <c r="J251" s="215"/>
      <c r="K251" s="215"/>
    </row>
    <row r="252" spans="1:11" s="11" customFormat="1" ht="58.5" customHeight="1">
      <c r="A252" s="155"/>
      <c r="B252" s="128"/>
      <c r="C252" s="183"/>
      <c r="D252" s="183"/>
      <c r="E252" s="213"/>
      <c r="F252" s="214"/>
      <c r="G252" s="214"/>
      <c r="H252" s="214"/>
      <c r="I252" s="215"/>
      <c r="J252" s="215"/>
      <c r="K252" s="215"/>
    </row>
    <row r="253" spans="1:11" s="11" customFormat="1" ht="48.75" customHeight="1">
      <c r="A253" s="155"/>
      <c r="B253" s="128"/>
      <c r="C253" s="183"/>
      <c r="D253" s="183"/>
      <c r="E253" s="213"/>
      <c r="F253" s="214"/>
      <c r="G253" s="214"/>
      <c r="H253" s="214"/>
      <c r="I253" s="215"/>
      <c r="J253" s="215"/>
      <c r="K253" s="215"/>
    </row>
    <row r="254" spans="1:11" s="11" customFormat="1" ht="51.75" customHeight="1">
      <c r="A254" s="155"/>
      <c r="B254" s="19"/>
      <c r="C254" s="183"/>
      <c r="D254" s="183"/>
      <c r="E254" s="213"/>
      <c r="F254" s="214"/>
      <c r="G254" s="214"/>
      <c r="H254" s="214"/>
      <c r="I254" s="215"/>
      <c r="J254" s="215"/>
      <c r="K254" s="215"/>
    </row>
    <row r="255" spans="1:11" s="11" customFormat="1" ht="95.25" customHeight="1">
      <c r="A255" s="155"/>
      <c r="B255" s="128"/>
      <c r="C255" s="183"/>
      <c r="D255" s="183"/>
      <c r="E255" s="213"/>
      <c r="F255" s="214"/>
      <c r="G255" s="214"/>
      <c r="H255" s="214"/>
      <c r="I255" s="215"/>
      <c r="J255" s="215"/>
      <c r="K255" s="215"/>
    </row>
    <row r="256" spans="1:11" s="11" customFormat="1" ht="37.5" customHeight="1">
      <c r="A256" s="155"/>
      <c r="B256" s="128"/>
      <c r="C256" s="199"/>
      <c r="D256" s="183"/>
      <c r="E256" s="213"/>
      <c r="F256" s="214"/>
      <c r="G256" s="214"/>
      <c r="H256" s="214"/>
      <c r="I256" s="215"/>
      <c r="J256" s="215"/>
      <c r="K256" s="215"/>
    </row>
    <row r="257" spans="2:8" ht="74.25" customHeight="1">
      <c r="B257" s="19"/>
      <c r="C257" s="183"/>
      <c r="D257" s="183"/>
      <c r="E257" s="213"/>
      <c r="F257" s="213"/>
      <c r="G257" s="213"/>
      <c r="H257" s="216"/>
    </row>
    <row r="258" spans="2:9" ht="126" customHeight="1">
      <c r="B258" s="19"/>
      <c r="C258" s="183"/>
      <c r="D258" s="183"/>
      <c r="E258" s="213"/>
      <c r="F258" s="213"/>
      <c r="G258" s="213"/>
      <c r="H258" s="210"/>
      <c r="I258" s="216" t="s">
        <v>104</v>
      </c>
    </row>
    <row r="259" spans="2:8" ht="15.75">
      <c r="B259" s="133"/>
      <c r="C259" s="201"/>
      <c r="D259" s="201"/>
      <c r="E259" s="220"/>
      <c r="F259" s="220"/>
      <c r="G259" s="216"/>
      <c r="H259" s="210"/>
    </row>
    <row r="260" spans="2:8" ht="36.75" customHeight="1">
      <c r="B260" s="133"/>
      <c r="C260" s="201"/>
      <c r="D260" s="201"/>
      <c r="E260" s="220"/>
      <c r="F260" s="220"/>
      <c r="G260" s="216"/>
      <c r="H260" s="210"/>
    </row>
    <row r="261" spans="2:8" ht="90" customHeight="1">
      <c r="B261" s="19"/>
      <c r="C261" s="196"/>
      <c r="D261" s="196"/>
      <c r="E261" s="213"/>
      <c r="F261" s="213"/>
      <c r="G261" s="216"/>
      <c r="H261" s="210"/>
    </row>
    <row r="262" spans="2:8" ht="91.5" customHeight="1">
      <c r="B262" s="19"/>
      <c r="C262" s="183"/>
      <c r="D262" s="183"/>
      <c r="E262" s="213"/>
      <c r="F262" s="213"/>
      <c r="G262" s="216"/>
      <c r="H262" s="210"/>
    </row>
    <row r="263" spans="2:8" ht="56.25" customHeight="1">
      <c r="B263" s="19"/>
      <c r="C263" s="183"/>
      <c r="D263" s="183"/>
      <c r="E263" s="213"/>
      <c r="F263" s="213"/>
      <c r="G263" s="216"/>
      <c r="H263" s="210"/>
    </row>
    <row r="264" spans="2:8" ht="42.75" customHeight="1">
      <c r="B264" s="19"/>
      <c r="C264" s="183"/>
      <c r="D264" s="183"/>
      <c r="E264" s="213"/>
      <c r="F264" s="213"/>
      <c r="G264" s="216"/>
      <c r="H264" s="210"/>
    </row>
    <row r="265" spans="2:8" ht="55.5" customHeight="1">
      <c r="B265" s="19"/>
      <c r="C265" s="183"/>
      <c r="D265" s="183"/>
      <c r="E265" s="213"/>
      <c r="F265" s="213"/>
      <c r="G265" s="216"/>
      <c r="H265" s="216"/>
    </row>
    <row r="266" spans="2:8" ht="54" customHeight="1">
      <c r="B266" s="19"/>
      <c r="C266" s="183"/>
      <c r="D266" s="183"/>
      <c r="E266" s="213"/>
      <c r="F266" s="213"/>
      <c r="G266" s="216"/>
      <c r="H266" s="216"/>
    </row>
    <row r="267" spans="2:8" ht="126.75" customHeight="1">
      <c r="B267" s="19"/>
      <c r="C267" s="202"/>
      <c r="D267" s="183"/>
      <c r="E267" s="213"/>
      <c r="F267" s="213"/>
      <c r="G267" s="216"/>
      <c r="H267" s="216"/>
    </row>
    <row r="268" spans="2:8" ht="137.25" customHeight="1">
      <c r="B268" s="19"/>
      <c r="C268" s="202"/>
      <c r="D268" s="183"/>
      <c r="E268" s="213"/>
      <c r="F268" s="213"/>
      <c r="G268" s="216"/>
      <c r="H268" s="210"/>
    </row>
    <row r="269" spans="2:8" ht="126.75" customHeight="1">
      <c r="B269" s="19"/>
      <c r="C269" s="183"/>
      <c r="D269" s="183"/>
      <c r="E269" s="213"/>
      <c r="F269" s="213"/>
      <c r="G269" s="216"/>
      <c r="H269" s="210"/>
    </row>
    <row r="270" spans="2:8" ht="122.25" customHeight="1">
      <c r="B270" s="19"/>
      <c r="C270" s="183"/>
      <c r="D270" s="183"/>
      <c r="E270" s="213"/>
      <c r="F270" s="213"/>
      <c r="G270" s="216"/>
      <c r="H270" s="210"/>
    </row>
    <row r="271" spans="6:8" ht="15.75">
      <c r="F271" s="210"/>
      <c r="G271" s="217"/>
      <c r="H271" s="210"/>
    </row>
    <row r="272" spans="6:8" ht="15.75">
      <c r="F272" s="210"/>
      <c r="G272" s="217"/>
      <c r="H272" s="210"/>
    </row>
    <row r="273" spans="6:8" ht="15.75">
      <c r="F273" s="210"/>
      <c r="G273" s="217"/>
      <c r="H273" s="210"/>
    </row>
    <row r="274" spans="6:8" ht="15.75">
      <c r="F274" s="210"/>
      <c r="G274" s="217"/>
      <c r="H274" s="210"/>
    </row>
    <row r="275" spans="6:8" ht="15.75">
      <c r="F275" s="210"/>
      <c r="G275" s="217"/>
      <c r="H275" s="210"/>
    </row>
    <row r="276" spans="6:8" ht="15.75">
      <c r="F276" s="210"/>
      <c r="G276" s="217"/>
      <c r="H276" s="210"/>
    </row>
    <row r="277" spans="6:8" ht="15.75">
      <c r="F277" s="210"/>
      <c r="G277" s="210"/>
      <c r="H277" s="210"/>
    </row>
    <row r="278" spans="6:8" ht="15.75">
      <c r="F278" s="210"/>
      <c r="G278" s="210"/>
      <c r="H278" s="210"/>
    </row>
    <row r="279" spans="6:8" ht="15.75">
      <c r="F279" s="210"/>
      <c r="G279" s="210"/>
      <c r="H279" s="210"/>
    </row>
    <row r="280" spans="6:8" ht="15.75">
      <c r="F280" s="210"/>
      <c r="G280" s="210"/>
      <c r="H280" s="210"/>
    </row>
    <row r="281" spans="6:8" ht="15.75">
      <c r="F281" s="210"/>
      <c r="G281" s="210"/>
      <c r="H281" s="210"/>
    </row>
    <row r="282" spans="6:8" ht="15.75">
      <c r="F282" s="210"/>
      <c r="G282" s="210"/>
      <c r="H282" s="210"/>
    </row>
    <row r="283" spans="6:8" ht="15.75">
      <c r="F283" s="210"/>
      <c r="G283" s="210"/>
      <c r="H283" s="210"/>
    </row>
    <row r="284" spans="6:8" ht="15.75">
      <c r="F284" s="210"/>
      <c r="G284" s="210"/>
      <c r="H284" s="210"/>
    </row>
    <row r="285" spans="6:8" ht="15.75">
      <c r="F285" s="210"/>
      <c r="G285" s="210"/>
      <c r="H285" s="210"/>
    </row>
    <row r="286" spans="6:8" ht="15.75">
      <c r="F286" s="210"/>
      <c r="G286" s="210"/>
      <c r="H286" s="210"/>
    </row>
    <row r="287" spans="6:8" ht="15.75">
      <c r="F287" s="210"/>
      <c r="G287" s="210"/>
      <c r="H287" s="210"/>
    </row>
    <row r="288" spans="6:8" ht="15.75">
      <c r="F288" s="210"/>
      <c r="G288" s="210"/>
      <c r="H288" s="210"/>
    </row>
    <row r="289" spans="6:8" ht="15.75">
      <c r="F289" s="210"/>
      <c r="G289" s="210"/>
      <c r="H289" s="210"/>
    </row>
    <row r="290" spans="6:8" ht="15.75">
      <c r="F290" s="210"/>
      <c r="G290" s="210"/>
      <c r="H290" s="210"/>
    </row>
    <row r="291" spans="6:8" ht="15.75">
      <c r="F291" s="210"/>
      <c r="G291" s="210"/>
      <c r="H291" s="210"/>
    </row>
    <row r="292" spans="6:8" ht="15.75">
      <c r="F292" s="210"/>
      <c r="G292" s="210"/>
      <c r="H292" s="210"/>
    </row>
    <row r="293" spans="6:8" ht="15.75">
      <c r="F293" s="210"/>
      <c r="G293" s="210"/>
      <c r="H293" s="210"/>
    </row>
    <row r="294" spans="6:8" ht="15.75">
      <c r="F294" s="210"/>
      <c r="G294" s="210"/>
      <c r="H294" s="210"/>
    </row>
    <row r="295" spans="6:8" ht="15.75">
      <c r="F295" s="210"/>
      <c r="G295" s="210"/>
      <c r="H295" s="210"/>
    </row>
    <row r="296" spans="6:8" ht="15.75">
      <c r="F296" s="210"/>
      <c r="G296" s="210"/>
      <c r="H296" s="210"/>
    </row>
    <row r="297" spans="6:8" ht="15.75">
      <c r="F297" s="210"/>
      <c r="G297" s="210"/>
      <c r="H297" s="210"/>
    </row>
    <row r="298" spans="6:8" ht="15.75">
      <c r="F298" s="210"/>
      <c r="G298" s="210"/>
      <c r="H298" s="210"/>
    </row>
    <row r="299" spans="6:8" ht="15.75">
      <c r="F299" s="210"/>
      <c r="G299" s="210"/>
      <c r="H299" s="210"/>
    </row>
    <row r="300" spans="6:8" ht="15.75">
      <c r="F300" s="210"/>
      <c r="G300" s="210"/>
      <c r="H300" s="210"/>
    </row>
    <row r="301" spans="6:8" ht="15.75">
      <c r="F301" s="210"/>
      <c r="G301" s="210"/>
      <c r="H301" s="210"/>
    </row>
    <row r="302" spans="6:8" ht="15.75">
      <c r="F302" s="210"/>
      <c r="G302" s="210"/>
      <c r="H302" s="210"/>
    </row>
    <row r="303" spans="6:8" ht="15.75">
      <c r="F303" s="210"/>
      <c r="G303" s="210"/>
      <c r="H303" s="210"/>
    </row>
    <row r="304" spans="6:8" ht="15.75">
      <c r="F304" s="210"/>
      <c r="G304" s="210"/>
      <c r="H304" s="210"/>
    </row>
    <row r="305" spans="6:8" ht="15.75">
      <c r="F305" s="210"/>
      <c r="G305" s="210"/>
      <c r="H305" s="210"/>
    </row>
    <row r="306" spans="6:8" ht="15.75">
      <c r="F306" s="210"/>
      <c r="G306" s="210"/>
      <c r="H306" s="210"/>
    </row>
    <row r="307" spans="6:8" ht="15.75">
      <c r="F307" s="210"/>
      <c r="G307" s="210"/>
      <c r="H307" s="210"/>
    </row>
    <row r="308" spans="6:8" ht="15.75">
      <c r="F308" s="210"/>
      <c r="G308" s="210"/>
      <c r="H308" s="210"/>
    </row>
    <row r="309" spans="6:8" ht="15.75">
      <c r="F309" s="210"/>
      <c r="G309" s="210"/>
      <c r="H309" s="210"/>
    </row>
  </sheetData>
  <sheetProtection/>
  <mergeCells count="102">
    <mergeCell ref="D133:D134"/>
    <mergeCell ref="D212:D213"/>
    <mergeCell ref="D149:D150"/>
    <mergeCell ref="D152:D162"/>
    <mergeCell ref="D174:D179"/>
    <mergeCell ref="D181:D182"/>
    <mergeCell ref="D184:D185"/>
    <mergeCell ref="D188:D193"/>
    <mergeCell ref="D123:D126"/>
    <mergeCell ref="B125:B126"/>
    <mergeCell ref="A123:A126"/>
    <mergeCell ref="D128:D132"/>
    <mergeCell ref="D108:D109"/>
    <mergeCell ref="D110:D111"/>
    <mergeCell ref="D112:D114"/>
    <mergeCell ref="D115:D117"/>
    <mergeCell ref="D83:D84"/>
    <mergeCell ref="B96:B97"/>
    <mergeCell ref="D145:D146"/>
    <mergeCell ref="D85:D86"/>
    <mergeCell ref="D87:D90"/>
    <mergeCell ref="D96:D97"/>
    <mergeCell ref="D98:D99"/>
    <mergeCell ref="D138:D139"/>
    <mergeCell ref="D140:D144"/>
    <mergeCell ref="B123:B124"/>
    <mergeCell ref="D52:D54"/>
    <mergeCell ref="B64:B69"/>
    <mergeCell ref="A103:A105"/>
    <mergeCell ref="D103:D104"/>
    <mergeCell ref="B103:B104"/>
    <mergeCell ref="D56:D57"/>
    <mergeCell ref="D61:D63"/>
    <mergeCell ref="D65:D69"/>
    <mergeCell ref="D78:D80"/>
    <mergeCell ref="D72:D75"/>
    <mergeCell ref="B78:B80"/>
    <mergeCell ref="B115:B116"/>
    <mergeCell ref="B101:B102"/>
    <mergeCell ref="D14:D15"/>
    <mergeCell ref="D17:D18"/>
    <mergeCell ref="D23:D24"/>
    <mergeCell ref="D25:D26"/>
    <mergeCell ref="D28:D30"/>
    <mergeCell ref="D31:D32"/>
    <mergeCell ref="D43:D50"/>
    <mergeCell ref="B6:B9"/>
    <mergeCell ref="B43:B47"/>
    <mergeCell ref="B61:B63"/>
    <mergeCell ref="B17:B18"/>
    <mergeCell ref="B52:B54"/>
    <mergeCell ref="B28:B30"/>
    <mergeCell ref="B48:B50"/>
    <mergeCell ref="B56:B58"/>
    <mergeCell ref="B212:B214"/>
    <mergeCell ref="B194:B198"/>
    <mergeCell ref="B1:B2"/>
    <mergeCell ref="B73:B75"/>
    <mergeCell ref="B112:B114"/>
    <mergeCell ref="B108:B109"/>
    <mergeCell ref="B199:B204"/>
    <mergeCell ref="B152:B153"/>
    <mergeCell ref="B71:B72"/>
    <mergeCell ref="B87:B90"/>
    <mergeCell ref="A6:A9"/>
    <mergeCell ref="A28:A30"/>
    <mergeCell ref="A43:A47"/>
    <mergeCell ref="A48:A50"/>
    <mergeCell ref="A52:A54"/>
    <mergeCell ref="A56:A58"/>
    <mergeCell ref="A17:A18"/>
    <mergeCell ref="A61:A63"/>
    <mergeCell ref="A65:A69"/>
    <mergeCell ref="A71:A72"/>
    <mergeCell ref="A73:A75"/>
    <mergeCell ref="A78:A80"/>
    <mergeCell ref="A87:A90"/>
    <mergeCell ref="A96:A97"/>
    <mergeCell ref="A93:A94"/>
    <mergeCell ref="A101:A102"/>
    <mergeCell ref="A115:A116"/>
    <mergeCell ref="B188:B193"/>
    <mergeCell ref="B133:B134"/>
    <mergeCell ref="B178:B179"/>
    <mergeCell ref="A199:A204"/>
    <mergeCell ref="A212:A214"/>
    <mergeCell ref="A128:A132"/>
    <mergeCell ref="A133:A134"/>
    <mergeCell ref="A152:A153"/>
    <mergeCell ref="A154:A159"/>
    <mergeCell ref="A178:A179"/>
    <mergeCell ref="A161:A162"/>
    <mergeCell ref="B93:B94"/>
    <mergeCell ref="A188:A193"/>
    <mergeCell ref="A194:A198"/>
    <mergeCell ref="B154:B159"/>
    <mergeCell ref="A110:A111"/>
    <mergeCell ref="B110:B111"/>
    <mergeCell ref="B128:B132"/>
    <mergeCell ref="B161:B162"/>
    <mergeCell ref="A108:A109"/>
    <mergeCell ref="A112:A114"/>
  </mergeCells>
  <printOptions/>
  <pageMargins left="0.25" right="0.25" top="0.75" bottom="0.75" header="0.3" footer="0.3"/>
  <pageSetup fitToHeight="0" fitToWidth="1" horizontalDpi="600" verticalDpi="600" orientation="landscape" paperSize="8" scale="87" r:id="rId2"/>
  <rowBreaks count="14" manualBreakCount="14">
    <brk id="30" max="3" man="1"/>
    <brk id="42" max="3" man="1"/>
    <brk id="55" max="3" man="1"/>
    <brk id="68" max="3" man="1"/>
    <brk id="81" max="3" man="1"/>
    <brk id="94" max="3" man="1"/>
    <brk id="104" max="3" man="1"/>
    <brk id="122" max="3" man="1"/>
    <brk id="136" max="3" man="1"/>
    <brk id="146" max="3" man="1"/>
    <brk id="154" max="3" man="1"/>
    <brk id="168" max="3" man="1"/>
    <brk id="180" max="3" man="1"/>
    <brk id="193" max="3" man="1"/>
  </rowBreaks>
  <drawing r:id="rId1"/>
</worksheet>
</file>

<file path=xl/worksheets/sheet2.xml><?xml version="1.0" encoding="utf-8"?>
<worksheet xmlns="http://schemas.openxmlformats.org/spreadsheetml/2006/main" xmlns:r="http://schemas.openxmlformats.org/officeDocument/2006/relationships">
  <dimension ref="A1:Q218"/>
  <sheetViews>
    <sheetView view="pageBreakPreview" zoomScale="75" zoomScaleNormal="25" zoomScaleSheetLayoutView="75" zoomScalePageLayoutView="0" workbookViewId="0" topLeftCell="A1">
      <pane ySplit="3" topLeftCell="BM4" activePane="bottomLeft" state="frozen"/>
      <selection pane="topLeft" activeCell="E1" sqref="E1"/>
      <selection pane="bottomLeft" activeCell="D8" sqref="D8"/>
    </sheetView>
  </sheetViews>
  <sheetFormatPr defaultColWidth="9.140625" defaultRowHeight="12.75"/>
  <cols>
    <col min="1" max="1" width="4.8515625" style="11" customWidth="1"/>
    <col min="2" max="2" width="11.8515625" style="13" customWidth="1"/>
    <col min="3" max="3" width="12.57421875" style="18" customWidth="1"/>
    <col min="4" max="4" width="143.140625" style="27" customWidth="1"/>
    <col min="5" max="5" width="50.8515625" style="27" customWidth="1"/>
    <col min="6" max="6" width="16.00390625" style="13" customWidth="1"/>
    <col min="7" max="7" width="16.57421875" style="4" customWidth="1"/>
    <col min="8" max="8" width="11.00390625" style="4" customWidth="1"/>
    <col min="12" max="12" width="42.57421875" style="0" customWidth="1"/>
    <col min="20" max="20" width="131.7109375" style="0" customWidth="1"/>
  </cols>
  <sheetData>
    <row r="1" spans="1:11" ht="18">
      <c r="A1" s="37"/>
      <c r="B1" s="1" t="s">
        <v>111</v>
      </c>
      <c r="C1" s="2"/>
      <c r="D1" s="40"/>
      <c r="E1" s="40"/>
      <c r="F1" s="119" t="s">
        <v>103</v>
      </c>
      <c r="I1" s="76"/>
      <c r="J1" s="76"/>
      <c r="K1" s="76"/>
    </row>
    <row r="2" spans="1:11" ht="13.5" thickBot="1">
      <c r="A2" s="8"/>
      <c r="B2" s="3"/>
      <c r="C2" s="4"/>
      <c r="D2" s="29"/>
      <c r="E2" s="21"/>
      <c r="F2" s="4"/>
      <c r="I2" s="76"/>
      <c r="J2" s="76"/>
      <c r="K2" s="76"/>
    </row>
    <row r="3" spans="1:11" s="12" customFormat="1" ht="24.75" customHeight="1" thickBot="1">
      <c r="A3" s="9" t="s">
        <v>86</v>
      </c>
      <c r="B3" s="5" t="s">
        <v>91</v>
      </c>
      <c r="C3" s="5" t="s">
        <v>87</v>
      </c>
      <c r="D3" s="43" t="s">
        <v>88</v>
      </c>
      <c r="E3" s="43" t="s">
        <v>89</v>
      </c>
      <c r="F3" s="5" t="s">
        <v>90</v>
      </c>
      <c r="G3" s="3"/>
      <c r="H3" s="3"/>
      <c r="I3" s="122"/>
      <c r="J3" s="122"/>
      <c r="K3" s="122"/>
    </row>
    <row r="4" spans="1:11" ht="18">
      <c r="A4" s="30"/>
      <c r="B4" s="2"/>
      <c r="C4" s="2"/>
      <c r="D4" s="61" t="s">
        <v>82</v>
      </c>
      <c r="E4" s="40"/>
      <c r="F4" s="2"/>
      <c r="I4" s="76"/>
      <c r="J4" s="76"/>
      <c r="K4" s="76"/>
    </row>
    <row r="5" spans="1:11" ht="21.75" customHeight="1">
      <c r="A5" s="96"/>
      <c r="B5" s="19"/>
      <c r="C5" s="19"/>
      <c r="D5" s="34"/>
      <c r="E5" s="28"/>
      <c r="F5" s="111" t="s">
        <v>93</v>
      </c>
      <c r="I5" s="76"/>
      <c r="J5" s="76"/>
      <c r="K5" s="76"/>
    </row>
    <row r="6" spans="1:11" ht="38.25" customHeight="1">
      <c r="A6" s="96"/>
      <c r="B6" s="19"/>
      <c r="C6" s="19"/>
      <c r="D6" s="15"/>
      <c r="E6" s="28"/>
      <c r="F6" s="111" t="s">
        <v>93</v>
      </c>
      <c r="I6" s="76"/>
      <c r="J6" s="76"/>
      <c r="K6" s="76"/>
    </row>
    <row r="7" spans="1:11" ht="40.5" customHeight="1">
      <c r="A7" s="96"/>
      <c r="B7" s="19"/>
      <c r="C7" s="19"/>
      <c r="D7" s="15"/>
      <c r="E7" s="28"/>
      <c r="F7" s="111" t="s">
        <v>93</v>
      </c>
      <c r="G7" s="93"/>
      <c r="I7" s="76"/>
      <c r="J7" s="76"/>
      <c r="K7" s="76"/>
    </row>
    <row r="8" spans="1:11" ht="60.75" customHeight="1">
      <c r="A8" s="107"/>
      <c r="B8" s="19"/>
      <c r="C8" s="19"/>
      <c r="D8" s="15"/>
      <c r="E8" s="28"/>
      <c r="F8" s="111" t="s">
        <v>93</v>
      </c>
      <c r="I8" s="76"/>
      <c r="J8" s="76"/>
      <c r="K8" s="76"/>
    </row>
    <row r="9" spans="1:11" ht="13.5" thickBot="1">
      <c r="A9" s="42"/>
      <c r="B9" s="4"/>
      <c r="C9" s="77"/>
      <c r="D9" s="29"/>
      <c r="E9" s="29"/>
      <c r="F9" s="4"/>
      <c r="I9" s="76"/>
      <c r="J9" s="76"/>
      <c r="K9" s="76"/>
    </row>
    <row r="10" spans="1:11" ht="18.75" thickBot="1">
      <c r="A10" s="10"/>
      <c r="B10" s="6"/>
      <c r="C10" s="6"/>
      <c r="D10" s="78" t="s">
        <v>112</v>
      </c>
      <c r="E10" s="44"/>
      <c r="F10" s="6"/>
      <c r="I10" s="76"/>
      <c r="J10" s="76"/>
      <c r="K10" s="76"/>
    </row>
    <row r="11" spans="1:17" ht="54.75" customHeight="1">
      <c r="A11" s="96"/>
      <c r="B11" s="19"/>
      <c r="C11" s="25"/>
      <c r="D11" s="63"/>
      <c r="E11" s="72"/>
      <c r="F11" s="111" t="s">
        <v>93</v>
      </c>
      <c r="I11" s="76"/>
      <c r="J11" s="76"/>
      <c r="K11" s="76"/>
      <c r="Q11" s="88"/>
    </row>
    <row r="12" spans="1:17" ht="55.5" customHeight="1">
      <c r="A12" s="96"/>
      <c r="B12" s="19"/>
      <c r="C12" s="19"/>
      <c r="D12" s="35"/>
      <c r="E12" s="28"/>
      <c r="F12" s="111" t="s">
        <v>93</v>
      </c>
      <c r="I12" s="76"/>
      <c r="J12" s="76"/>
      <c r="K12" s="76"/>
      <c r="Q12" s="88"/>
    </row>
    <row r="13" spans="1:17" ht="49.5" customHeight="1">
      <c r="A13" s="96"/>
      <c r="B13" s="19"/>
      <c r="C13" s="19"/>
      <c r="D13" s="52"/>
      <c r="E13" s="52"/>
      <c r="F13" s="115" t="s">
        <v>93</v>
      </c>
      <c r="I13" s="76"/>
      <c r="J13" s="76"/>
      <c r="K13" s="76"/>
      <c r="Q13" s="88"/>
    </row>
    <row r="14" spans="1:17" ht="77.25" customHeight="1">
      <c r="A14" s="96"/>
      <c r="B14" s="19"/>
      <c r="C14" s="19"/>
      <c r="D14" s="15"/>
      <c r="E14" s="28"/>
      <c r="F14" s="111" t="s">
        <v>93</v>
      </c>
      <c r="I14" s="76"/>
      <c r="J14" s="76"/>
      <c r="K14" s="76"/>
      <c r="Q14" s="88"/>
    </row>
    <row r="15" spans="1:17" ht="77.25" customHeight="1">
      <c r="A15" s="96"/>
      <c r="B15" s="19"/>
      <c r="C15" s="19"/>
      <c r="D15" s="73"/>
      <c r="E15" s="28"/>
      <c r="F15" s="111"/>
      <c r="I15" s="76"/>
      <c r="J15" s="76"/>
      <c r="K15" s="76"/>
      <c r="Q15" s="88"/>
    </row>
    <row r="16" spans="1:17" ht="53.25" customHeight="1">
      <c r="A16" s="96"/>
      <c r="B16" s="19"/>
      <c r="C16" s="19"/>
      <c r="D16" s="36"/>
      <c r="E16" s="45"/>
      <c r="F16" s="111" t="s">
        <v>93</v>
      </c>
      <c r="I16" s="76"/>
      <c r="J16" s="76"/>
      <c r="K16" s="76"/>
      <c r="Q16" s="88"/>
    </row>
    <row r="17" spans="1:17" ht="40.5" customHeight="1">
      <c r="A17" s="96"/>
      <c r="B17" s="19"/>
      <c r="C17" s="19"/>
      <c r="D17" s="15"/>
      <c r="E17" s="28"/>
      <c r="F17" s="111" t="s">
        <v>95</v>
      </c>
      <c r="I17" s="76"/>
      <c r="J17" s="76"/>
      <c r="K17" s="76"/>
      <c r="Q17" s="88"/>
    </row>
    <row r="18" spans="1:17" ht="34.5" customHeight="1">
      <c r="A18" s="96"/>
      <c r="B18" s="19"/>
      <c r="C18" s="19"/>
      <c r="D18" s="34"/>
      <c r="E18" s="28"/>
      <c r="F18" s="111" t="s">
        <v>93</v>
      </c>
      <c r="I18" s="76"/>
      <c r="J18" s="76"/>
      <c r="K18" s="76"/>
      <c r="Q18" s="88"/>
    </row>
    <row r="19" spans="1:17" ht="45.75" customHeight="1">
      <c r="A19" s="96"/>
      <c r="B19" s="19"/>
      <c r="C19" s="19"/>
      <c r="D19" s="34"/>
      <c r="E19" s="28"/>
      <c r="F19" s="111" t="s">
        <v>93</v>
      </c>
      <c r="I19" s="76"/>
      <c r="J19" s="76"/>
      <c r="K19" s="76"/>
      <c r="Q19" s="88"/>
    </row>
    <row r="20" spans="1:17" ht="98.25" customHeight="1">
      <c r="A20" s="96"/>
      <c r="B20" s="19"/>
      <c r="C20" s="19"/>
      <c r="D20" s="28"/>
      <c r="E20" s="28"/>
      <c r="F20" s="111" t="s">
        <v>93</v>
      </c>
      <c r="I20" s="76"/>
      <c r="J20" s="76"/>
      <c r="K20" s="76"/>
      <c r="Q20" s="88"/>
    </row>
    <row r="21" spans="1:17" ht="57" customHeight="1">
      <c r="A21" s="106"/>
      <c r="B21" s="7"/>
      <c r="C21" s="7"/>
      <c r="D21" s="58"/>
      <c r="E21" s="28"/>
      <c r="F21" s="111" t="s">
        <v>93</v>
      </c>
      <c r="I21" s="76"/>
      <c r="J21" s="76"/>
      <c r="K21" s="76"/>
      <c r="Q21" s="76"/>
    </row>
    <row r="22" spans="1:17" ht="38.25" customHeight="1">
      <c r="A22" s="96"/>
      <c r="B22" s="19"/>
      <c r="C22" s="19"/>
      <c r="D22" s="32"/>
      <c r="E22" s="28"/>
      <c r="F22" s="111" t="s">
        <v>93</v>
      </c>
      <c r="I22" s="76"/>
      <c r="J22" s="76"/>
      <c r="K22" s="76"/>
      <c r="Q22" s="88"/>
    </row>
    <row r="23" spans="1:17" ht="53.25" customHeight="1">
      <c r="A23" s="108"/>
      <c r="B23" s="26"/>
      <c r="C23" s="26"/>
      <c r="D23" s="74"/>
      <c r="E23" s="46"/>
      <c r="F23" s="111"/>
      <c r="I23" s="76"/>
      <c r="J23" s="76"/>
      <c r="K23" s="76"/>
      <c r="Q23" s="88"/>
    </row>
    <row r="24" spans="1:17" ht="77.25" customHeight="1">
      <c r="A24" s="96"/>
      <c r="B24" s="19"/>
      <c r="C24" s="19"/>
      <c r="D24" s="15"/>
      <c r="E24" s="28"/>
      <c r="F24" s="111" t="s">
        <v>93</v>
      </c>
      <c r="I24" s="76"/>
      <c r="J24" s="76"/>
      <c r="K24" s="76"/>
      <c r="Q24" s="88"/>
    </row>
    <row r="25" spans="1:17" ht="53.25" customHeight="1">
      <c r="A25" s="100"/>
      <c r="B25" s="79"/>
      <c r="C25" s="79"/>
      <c r="D25" s="81"/>
      <c r="E25" s="87"/>
      <c r="F25" s="112" t="s">
        <v>98</v>
      </c>
      <c r="G25" s="89"/>
      <c r="H25" s="89"/>
      <c r="I25" s="76"/>
      <c r="J25" s="76"/>
      <c r="K25" s="76"/>
      <c r="Q25" s="88"/>
    </row>
    <row r="26" spans="1:17" ht="53.25" customHeight="1">
      <c r="A26" s="97"/>
      <c r="B26" s="20"/>
      <c r="C26" s="20"/>
      <c r="D26" s="87"/>
      <c r="E26" s="87"/>
      <c r="F26" s="113"/>
      <c r="G26" s="89"/>
      <c r="H26" s="89"/>
      <c r="I26" s="76"/>
      <c r="J26" s="76"/>
      <c r="K26" s="76"/>
      <c r="Q26" s="88"/>
    </row>
    <row r="27" spans="1:17" ht="53.25" customHeight="1">
      <c r="A27" s="101"/>
      <c r="B27" s="80"/>
      <c r="C27" s="80"/>
      <c r="D27" s="83"/>
      <c r="E27" s="83"/>
      <c r="F27" s="114"/>
      <c r="G27" s="89"/>
      <c r="H27" s="89"/>
      <c r="I27" s="76"/>
      <c r="J27" s="76"/>
      <c r="K27" s="76"/>
      <c r="Q27" s="88"/>
    </row>
    <row r="28" spans="1:17" ht="52.5" customHeight="1">
      <c r="A28" s="108"/>
      <c r="B28" s="19"/>
      <c r="C28" s="19"/>
      <c r="D28" s="33"/>
      <c r="E28" s="28"/>
      <c r="F28" s="111"/>
      <c r="I28" s="76"/>
      <c r="J28" s="76"/>
      <c r="K28" s="76"/>
      <c r="Q28" s="88"/>
    </row>
    <row r="29" spans="1:17" ht="66" customHeight="1">
      <c r="A29" s="108"/>
      <c r="B29" s="19"/>
      <c r="C29" s="19"/>
      <c r="D29" s="28"/>
      <c r="E29" s="28"/>
      <c r="F29" s="111" t="s">
        <v>93</v>
      </c>
      <c r="I29" s="76"/>
      <c r="J29" s="76"/>
      <c r="K29" s="76"/>
      <c r="Q29" s="88"/>
    </row>
    <row r="30" spans="1:11" ht="63.75" customHeight="1">
      <c r="A30" s="106"/>
      <c r="B30" s="7"/>
      <c r="C30" s="7"/>
      <c r="D30" s="52"/>
      <c r="E30" s="46"/>
      <c r="F30" s="115" t="s">
        <v>93</v>
      </c>
      <c r="I30" s="76"/>
      <c r="J30" s="76"/>
      <c r="K30" s="76"/>
    </row>
    <row r="31" spans="1:11" ht="63.75" customHeight="1">
      <c r="A31" s="96"/>
      <c r="B31" s="25"/>
      <c r="C31" s="19"/>
      <c r="D31" s="32"/>
      <c r="E31" s="28"/>
      <c r="F31" s="111"/>
      <c r="I31" s="76"/>
      <c r="J31" s="76"/>
      <c r="K31" s="76"/>
    </row>
    <row r="32" spans="1:11" ht="89.25" customHeight="1">
      <c r="A32" s="96"/>
      <c r="B32" s="19"/>
      <c r="C32" s="19"/>
      <c r="D32" s="15"/>
      <c r="E32" s="28"/>
      <c r="F32" s="111" t="s">
        <v>93</v>
      </c>
      <c r="I32" s="76"/>
      <c r="J32" s="76"/>
      <c r="K32" s="76"/>
    </row>
    <row r="33" spans="1:11" ht="45" customHeight="1">
      <c r="A33" s="96"/>
      <c r="B33" s="19"/>
      <c r="C33" s="19"/>
      <c r="D33" s="15"/>
      <c r="E33" s="28"/>
      <c r="F33" s="111" t="s">
        <v>95</v>
      </c>
      <c r="I33" s="76"/>
      <c r="J33" s="76"/>
      <c r="K33" s="76"/>
    </row>
    <row r="34" spans="1:11" ht="58.5" customHeight="1">
      <c r="A34" s="96"/>
      <c r="B34" s="19"/>
      <c r="C34" s="19"/>
      <c r="D34" s="15"/>
      <c r="E34" s="28"/>
      <c r="F34" s="111" t="s">
        <v>93</v>
      </c>
      <c r="I34" s="76"/>
      <c r="J34" s="76"/>
      <c r="K34" s="76"/>
    </row>
    <row r="35" spans="1:11" ht="39" customHeight="1">
      <c r="A35" s="96"/>
      <c r="B35" s="19"/>
      <c r="C35" s="19"/>
      <c r="D35" s="15"/>
      <c r="E35" s="28"/>
      <c r="F35" s="111" t="s">
        <v>94</v>
      </c>
      <c r="I35" s="76"/>
      <c r="J35" s="76"/>
      <c r="K35" s="76"/>
    </row>
    <row r="36" spans="1:11" ht="69.75" customHeight="1">
      <c r="A36" s="96"/>
      <c r="B36" s="19"/>
      <c r="C36" s="19"/>
      <c r="D36" s="28"/>
      <c r="E36" s="29"/>
      <c r="F36" s="111" t="s">
        <v>93</v>
      </c>
      <c r="I36" s="76"/>
      <c r="J36" s="29"/>
      <c r="K36" s="76"/>
    </row>
    <row r="37" spans="1:11" ht="112.5" customHeight="1">
      <c r="A37" s="96"/>
      <c r="B37" s="19"/>
      <c r="C37" s="19"/>
      <c r="D37" s="15"/>
      <c r="E37" s="28"/>
      <c r="F37" s="111" t="s">
        <v>93</v>
      </c>
      <c r="I37" s="76"/>
      <c r="J37" s="76"/>
      <c r="K37" s="76"/>
    </row>
    <row r="38" spans="1:11" ht="98.25" customHeight="1">
      <c r="A38" s="108"/>
      <c r="B38" s="26"/>
      <c r="C38" s="26"/>
      <c r="D38" s="45"/>
      <c r="E38" s="46"/>
      <c r="F38" s="115" t="s">
        <v>108</v>
      </c>
      <c r="I38" s="123"/>
      <c r="J38" s="76"/>
      <c r="K38" s="76"/>
    </row>
    <row r="39" spans="1:11" ht="53.25" customHeight="1">
      <c r="A39" s="96"/>
      <c r="B39" s="19"/>
      <c r="C39" s="19"/>
      <c r="D39" s="15"/>
      <c r="E39" s="28"/>
      <c r="F39" s="111" t="s">
        <v>93</v>
      </c>
      <c r="I39" s="123"/>
      <c r="J39" s="76"/>
      <c r="K39" s="76"/>
    </row>
    <row r="40" spans="1:11" ht="69.75" customHeight="1">
      <c r="A40" s="108"/>
      <c r="B40" s="19"/>
      <c r="C40" s="19"/>
      <c r="D40" s="15"/>
      <c r="E40" s="28"/>
      <c r="F40" s="111" t="s">
        <v>94</v>
      </c>
      <c r="I40" s="123"/>
      <c r="J40" s="76"/>
      <c r="K40" s="76"/>
    </row>
    <row r="41" spans="1:11" ht="102.75" customHeight="1">
      <c r="A41" s="96"/>
      <c r="B41" s="19"/>
      <c r="C41" s="19"/>
      <c r="D41" s="56"/>
      <c r="E41" s="28"/>
      <c r="F41" s="111" t="s">
        <v>93</v>
      </c>
      <c r="I41" s="123"/>
      <c r="J41" s="76"/>
      <c r="K41" s="76"/>
    </row>
    <row r="42" spans="1:11" ht="78.75" customHeight="1">
      <c r="A42" s="96"/>
      <c r="B42" s="19"/>
      <c r="C42" s="19"/>
      <c r="D42" s="15"/>
      <c r="E42" s="28"/>
      <c r="F42" s="111" t="s">
        <v>93</v>
      </c>
      <c r="I42" s="76"/>
      <c r="J42" s="76"/>
      <c r="K42" s="76"/>
    </row>
    <row r="43" spans="1:11" ht="78" customHeight="1">
      <c r="A43" s="100"/>
      <c r="B43" s="79"/>
      <c r="C43" s="79"/>
      <c r="D43" s="81"/>
      <c r="E43" s="81"/>
      <c r="F43" s="112" t="s">
        <v>93</v>
      </c>
      <c r="G43" s="89"/>
      <c r="H43" s="89"/>
      <c r="I43" s="76"/>
      <c r="J43" s="76"/>
      <c r="K43" s="76"/>
    </row>
    <row r="44" spans="1:11" ht="44.25" customHeight="1">
      <c r="A44" s="101"/>
      <c r="B44" s="80"/>
      <c r="C44" s="80"/>
      <c r="D44" s="82"/>
      <c r="E44" s="83"/>
      <c r="F44" s="114"/>
      <c r="G44" s="89"/>
      <c r="H44" s="89"/>
      <c r="I44" s="76"/>
      <c r="J44" s="76"/>
      <c r="K44" s="76"/>
    </row>
    <row r="45" spans="1:17" ht="121.5" customHeight="1">
      <c r="A45" s="96"/>
      <c r="B45" s="19"/>
      <c r="C45" s="19"/>
      <c r="D45" s="32"/>
      <c r="E45" s="46"/>
      <c r="F45" s="111" t="s">
        <v>93</v>
      </c>
      <c r="H45" s="94"/>
      <c r="I45" s="76"/>
      <c r="J45" s="14"/>
      <c r="K45" s="4"/>
      <c r="L45" s="4"/>
      <c r="M45" s="24"/>
      <c r="N45" s="29"/>
      <c r="O45" s="4"/>
      <c r="P45" s="4"/>
      <c r="Q45" s="94"/>
    </row>
    <row r="46" spans="1:16" ht="24" customHeight="1">
      <c r="A46" s="96"/>
      <c r="B46" s="19"/>
      <c r="C46" s="19"/>
      <c r="D46" s="28"/>
      <c r="E46" s="28"/>
      <c r="F46" s="111"/>
      <c r="I46" s="76"/>
      <c r="J46" s="76"/>
      <c r="K46" s="76"/>
      <c r="P46" s="4"/>
    </row>
    <row r="47" spans="1:16" ht="74.25" customHeight="1">
      <c r="A47" s="96"/>
      <c r="B47" s="19"/>
      <c r="C47" s="19"/>
      <c r="D47" s="32"/>
      <c r="E47" s="28"/>
      <c r="F47" s="111"/>
      <c r="I47" s="76"/>
      <c r="J47" s="76"/>
      <c r="K47" s="76"/>
      <c r="P47" s="4"/>
    </row>
    <row r="48" spans="1:16" ht="13.5" customHeight="1" thickBot="1">
      <c r="A48" s="109"/>
      <c r="B48" s="4"/>
      <c r="C48" s="77"/>
      <c r="D48" s="29"/>
      <c r="E48" s="29"/>
      <c r="F48" s="4"/>
      <c r="I48" s="76"/>
      <c r="J48" s="76"/>
      <c r="K48" s="76"/>
      <c r="P48" s="4"/>
    </row>
    <row r="49" spans="1:16" ht="25.5" customHeight="1" thickBot="1">
      <c r="A49" s="10"/>
      <c r="B49" s="6"/>
      <c r="C49" s="6"/>
      <c r="D49" s="78" t="s">
        <v>112</v>
      </c>
      <c r="E49" s="44"/>
      <c r="F49" s="6"/>
      <c r="I49" s="76"/>
      <c r="J49" s="76"/>
      <c r="K49" s="76"/>
      <c r="P49" s="4"/>
    </row>
    <row r="50" spans="1:11" ht="58.5" customHeight="1">
      <c r="A50" s="96"/>
      <c r="B50" s="19"/>
      <c r="C50" s="19"/>
      <c r="D50" s="32"/>
      <c r="E50" s="32"/>
      <c r="F50" s="111" t="s">
        <v>93</v>
      </c>
      <c r="H50" s="95"/>
      <c r="I50" s="76"/>
      <c r="J50" s="76"/>
      <c r="K50" s="76"/>
    </row>
    <row r="51" spans="1:11" ht="58.5" customHeight="1">
      <c r="A51" s="96"/>
      <c r="B51" s="19"/>
      <c r="C51" s="19"/>
      <c r="D51" s="35"/>
      <c r="E51" s="28"/>
      <c r="F51" s="111" t="s">
        <v>93</v>
      </c>
      <c r="H51" s="95"/>
      <c r="I51" s="76"/>
      <c r="J51" s="76"/>
      <c r="K51" s="76"/>
    </row>
    <row r="52" spans="1:16" ht="135" customHeight="1">
      <c r="A52" s="106"/>
      <c r="B52" s="7"/>
      <c r="C52" s="7"/>
      <c r="D52" s="36"/>
      <c r="E52" s="67"/>
      <c r="F52" s="111" t="s">
        <v>93</v>
      </c>
      <c r="H52" s="95"/>
      <c r="I52" s="76"/>
      <c r="J52" s="76"/>
      <c r="K52" s="76"/>
      <c r="P52" s="4"/>
    </row>
    <row r="53" spans="1:16" ht="46.5" customHeight="1">
      <c r="A53" s="108"/>
      <c r="B53" s="7"/>
      <c r="C53" s="26"/>
      <c r="D53" s="63"/>
      <c r="E53" s="53"/>
      <c r="F53" s="115" t="s">
        <v>93</v>
      </c>
      <c r="H53" s="95"/>
      <c r="I53" s="76"/>
      <c r="J53" s="76"/>
      <c r="K53" s="76"/>
      <c r="P53" s="4"/>
    </row>
    <row r="54" spans="1:16" ht="78" customHeight="1">
      <c r="A54" s="96"/>
      <c r="B54" s="19"/>
      <c r="C54" s="19"/>
      <c r="D54" s="16"/>
      <c r="E54" s="68"/>
      <c r="F54" s="111"/>
      <c r="H54" s="95"/>
      <c r="I54" s="76"/>
      <c r="J54" s="76"/>
      <c r="K54" s="76"/>
      <c r="P54" s="4"/>
    </row>
    <row r="55" spans="1:16" ht="93.75" customHeight="1">
      <c r="A55" s="96"/>
      <c r="B55" s="7"/>
      <c r="C55" s="7"/>
      <c r="D55" s="84"/>
      <c r="E55" s="46"/>
      <c r="F55" s="115"/>
      <c r="I55" s="76"/>
      <c r="J55" s="76"/>
      <c r="K55" s="76"/>
      <c r="P55" s="4"/>
    </row>
    <row r="56" spans="1:16" ht="146.25" customHeight="1">
      <c r="A56" s="96"/>
      <c r="B56" s="19"/>
      <c r="C56" s="19"/>
      <c r="D56" s="56"/>
      <c r="E56" s="53"/>
      <c r="F56" s="111" t="s">
        <v>93</v>
      </c>
      <c r="I56" s="76"/>
      <c r="J56" s="76"/>
      <c r="K56" s="76"/>
      <c r="P56" s="4"/>
    </row>
    <row r="57" spans="1:16" ht="74.25" customHeight="1">
      <c r="A57" s="96"/>
      <c r="B57" s="19"/>
      <c r="C57" s="19"/>
      <c r="D57" s="70"/>
      <c r="E57" s="46"/>
      <c r="F57" s="115" t="s">
        <v>93</v>
      </c>
      <c r="I57" s="76"/>
      <c r="J57" s="76"/>
      <c r="K57" s="76"/>
      <c r="P57" s="89"/>
    </row>
    <row r="58" spans="1:16" ht="54" customHeight="1">
      <c r="A58" s="108"/>
      <c r="B58" s="19"/>
      <c r="C58" s="19"/>
      <c r="D58" s="63"/>
      <c r="E58" s="28"/>
      <c r="F58" s="111" t="s">
        <v>93</v>
      </c>
      <c r="I58" s="76"/>
      <c r="J58" s="76"/>
      <c r="K58" s="76"/>
      <c r="P58" s="89"/>
    </row>
    <row r="59" spans="1:16" ht="42" customHeight="1">
      <c r="A59" s="96"/>
      <c r="B59" s="19"/>
      <c r="C59" s="19"/>
      <c r="D59" s="15"/>
      <c r="E59" s="28"/>
      <c r="F59" s="111" t="s">
        <v>93</v>
      </c>
      <c r="I59" s="76"/>
      <c r="J59" s="76"/>
      <c r="K59" s="76"/>
      <c r="P59" s="89"/>
    </row>
    <row r="60" spans="1:16" ht="37.5" customHeight="1">
      <c r="A60" s="102"/>
      <c r="B60" s="25"/>
      <c r="C60" s="25"/>
      <c r="D60" s="57"/>
      <c r="E60" s="50"/>
      <c r="F60" s="118" t="s">
        <v>93</v>
      </c>
      <c r="I60" s="76"/>
      <c r="J60" s="76"/>
      <c r="K60" s="76"/>
      <c r="P60" s="4"/>
    </row>
    <row r="61" spans="1:16" ht="82.5" customHeight="1">
      <c r="A61" s="96"/>
      <c r="B61" s="19"/>
      <c r="C61" s="19"/>
      <c r="D61" s="16"/>
      <c r="E61" s="28"/>
      <c r="F61" s="111" t="s">
        <v>93</v>
      </c>
      <c r="I61" s="76"/>
      <c r="J61" s="76"/>
      <c r="K61" s="76"/>
      <c r="P61" s="4"/>
    </row>
    <row r="62" spans="1:16" ht="111" customHeight="1">
      <c r="A62" s="96"/>
      <c r="B62" s="19"/>
      <c r="C62" s="19"/>
      <c r="D62" s="15"/>
      <c r="E62" s="28"/>
      <c r="F62" s="111" t="s">
        <v>85</v>
      </c>
      <c r="I62" s="76"/>
      <c r="J62" s="76"/>
      <c r="K62" s="76"/>
      <c r="P62" s="4"/>
    </row>
    <row r="63" spans="1:16" ht="108" customHeight="1">
      <c r="A63" s="96"/>
      <c r="B63" s="19"/>
      <c r="C63" s="19"/>
      <c r="D63" s="28"/>
      <c r="E63" s="28"/>
      <c r="F63" s="111" t="s">
        <v>85</v>
      </c>
      <c r="I63" s="76"/>
      <c r="J63" s="76"/>
      <c r="K63" s="76"/>
      <c r="P63" s="4"/>
    </row>
    <row r="64" spans="1:16" ht="71.25" customHeight="1">
      <c r="A64" s="96"/>
      <c r="B64" s="19"/>
      <c r="C64" s="19"/>
      <c r="D64" s="28"/>
      <c r="E64" s="28"/>
      <c r="F64" s="111" t="s">
        <v>93</v>
      </c>
      <c r="I64" s="76"/>
      <c r="J64" s="76"/>
      <c r="K64" s="76"/>
      <c r="P64" s="4"/>
    </row>
    <row r="65" spans="1:16" ht="60.75" customHeight="1">
      <c r="A65" s="96"/>
      <c r="B65" s="19"/>
      <c r="C65" s="19"/>
      <c r="D65" s="28"/>
      <c r="E65" s="28"/>
      <c r="F65" s="111" t="s">
        <v>85</v>
      </c>
      <c r="I65" s="76"/>
      <c r="J65" s="76"/>
      <c r="K65" s="76"/>
      <c r="P65" s="4"/>
    </row>
    <row r="66" spans="1:16" ht="27" customHeight="1">
      <c r="A66" s="96"/>
      <c r="B66" s="19"/>
      <c r="C66" s="19"/>
      <c r="D66" s="28"/>
      <c r="E66" s="28"/>
      <c r="F66" s="111" t="s">
        <v>93</v>
      </c>
      <c r="I66" s="76"/>
      <c r="J66" s="76"/>
      <c r="K66" s="76"/>
      <c r="P66" s="4"/>
    </row>
    <row r="67" spans="1:16" ht="78.75" customHeight="1">
      <c r="A67" s="96"/>
      <c r="B67" s="19"/>
      <c r="C67" s="19"/>
      <c r="D67" s="28"/>
      <c r="E67" s="28"/>
      <c r="F67" s="111" t="s">
        <v>85</v>
      </c>
      <c r="I67" s="76"/>
      <c r="J67" s="76"/>
      <c r="K67" s="76"/>
      <c r="P67" s="4"/>
    </row>
    <row r="68" spans="1:16" ht="151.5" customHeight="1">
      <c r="A68" s="96"/>
      <c r="B68" s="19"/>
      <c r="C68" s="19"/>
      <c r="D68" s="16"/>
      <c r="E68" s="28"/>
      <c r="F68" s="111" t="s">
        <v>93</v>
      </c>
      <c r="I68" s="76"/>
      <c r="J68" s="76"/>
      <c r="K68" s="76"/>
      <c r="P68" s="4"/>
    </row>
    <row r="69" spans="1:16" ht="66.75" customHeight="1">
      <c r="A69" s="96"/>
      <c r="B69" s="19"/>
      <c r="C69" s="19"/>
      <c r="D69" s="32"/>
      <c r="E69" s="32"/>
      <c r="F69" s="111" t="s">
        <v>85</v>
      </c>
      <c r="I69" s="76"/>
      <c r="J69" s="76"/>
      <c r="K69" s="76"/>
      <c r="P69" s="4"/>
    </row>
    <row r="70" spans="1:16" ht="106.5" customHeight="1">
      <c r="A70" s="96"/>
      <c r="B70" s="19"/>
      <c r="C70" s="19"/>
      <c r="D70" s="59"/>
      <c r="E70" s="28"/>
      <c r="F70" s="111" t="s">
        <v>93</v>
      </c>
      <c r="I70" s="76"/>
      <c r="J70" s="76"/>
      <c r="K70" s="76"/>
      <c r="P70" s="4"/>
    </row>
    <row r="71" spans="1:16" ht="56.25" customHeight="1">
      <c r="A71" s="96"/>
      <c r="B71" s="19"/>
      <c r="C71" s="19"/>
      <c r="D71" s="28"/>
      <c r="E71" s="28"/>
      <c r="F71" s="111" t="s">
        <v>93</v>
      </c>
      <c r="I71" s="76"/>
      <c r="J71" s="76"/>
      <c r="K71" s="76"/>
      <c r="P71" s="89"/>
    </row>
    <row r="72" spans="1:16" ht="38.25" customHeight="1">
      <c r="A72" s="96"/>
      <c r="B72" s="25"/>
      <c r="C72" s="25"/>
      <c r="D72" s="16"/>
      <c r="E72" s="28"/>
      <c r="F72" s="111" t="s">
        <v>93</v>
      </c>
      <c r="I72" s="76"/>
      <c r="J72" s="76"/>
      <c r="K72" s="76"/>
      <c r="P72" s="89"/>
    </row>
    <row r="73" spans="1:16" ht="28.5" customHeight="1">
      <c r="A73" s="103"/>
      <c r="B73" s="7"/>
      <c r="C73" s="7"/>
      <c r="D73" s="16"/>
      <c r="E73" s="28"/>
      <c r="F73" s="111" t="s">
        <v>105</v>
      </c>
      <c r="I73" s="76"/>
      <c r="J73" s="76"/>
      <c r="K73" s="76"/>
      <c r="P73" s="89"/>
    </row>
    <row r="74" spans="1:16" ht="34.5" customHeight="1">
      <c r="A74" s="42"/>
      <c r="B74" s="7"/>
      <c r="C74" s="7"/>
      <c r="D74" s="36"/>
      <c r="E74" s="67"/>
      <c r="F74" s="115"/>
      <c r="G74" s="88"/>
      <c r="I74" s="76"/>
      <c r="J74" s="76"/>
      <c r="K74" s="76"/>
      <c r="P74" s="89"/>
    </row>
    <row r="75" spans="1:16" ht="35.25" customHeight="1">
      <c r="A75" s="96"/>
      <c r="B75" s="19"/>
      <c r="C75" s="19"/>
      <c r="D75" s="34"/>
      <c r="E75" s="28"/>
      <c r="F75" s="111"/>
      <c r="G75" s="88"/>
      <c r="I75" s="76"/>
      <c r="J75" s="76"/>
      <c r="K75" s="76"/>
      <c r="P75" s="89"/>
    </row>
    <row r="76" spans="1:16" ht="13.5" thickBot="1">
      <c r="A76" s="42"/>
      <c r="B76" s="4"/>
      <c r="C76" s="4"/>
      <c r="D76" s="29"/>
      <c r="E76" s="29"/>
      <c r="F76" s="4"/>
      <c r="I76" s="76"/>
      <c r="J76" s="76"/>
      <c r="K76" s="76"/>
      <c r="P76" s="4"/>
    </row>
    <row r="77" spans="1:11" ht="18.75" thickBot="1">
      <c r="A77" s="10"/>
      <c r="B77" s="6"/>
      <c r="C77" s="6"/>
      <c r="D77" s="78" t="s">
        <v>113</v>
      </c>
      <c r="E77" s="44"/>
      <c r="F77" s="6"/>
      <c r="I77" s="76"/>
      <c r="J77" s="76"/>
      <c r="K77" s="76"/>
    </row>
    <row r="78" spans="1:11" ht="16.5" customHeight="1">
      <c r="A78" s="106"/>
      <c r="B78" s="7"/>
      <c r="C78" s="7"/>
      <c r="D78" s="46"/>
      <c r="E78" s="46"/>
      <c r="F78" s="115"/>
      <c r="I78" s="76"/>
      <c r="J78" s="76"/>
      <c r="K78" s="76"/>
    </row>
    <row r="79" spans="1:11" ht="21.75" customHeight="1">
      <c r="A79" s="96"/>
      <c r="B79" s="19"/>
      <c r="C79" s="19"/>
      <c r="D79" s="28"/>
      <c r="E79" s="28"/>
      <c r="F79" s="111"/>
      <c r="I79" s="76"/>
      <c r="J79" s="76"/>
      <c r="K79" s="76"/>
    </row>
    <row r="80" spans="1:11" ht="36" customHeight="1">
      <c r="A80" s="96"/>
      <c r="B80" s="19"/>
      <c r="C80" s="19"/>
      <c r="D80" s="28"/>
      <c r="E80" s="28"/>
      <c r="F80" s="111"/>
      <c r="I80" s="76"/>
      <c r="J80" s="76"/>
      <c r="K80" s="76"/>
    </row>
    <row r="81" spans="1:11" ht="24.75" customHeight="1">
      <c r="A81" s="96"/>
      <c r="B81" s="19"/>
      <c r="C81" s="19"/>
      <c r="D81" s="15"/>
      <c r="E81" s="28"/>
      <c r="F81" s="111"/>
      <c r="I81" s="76"/>
      <c r="J81" s="76"/>
      <c r="K81" s="76"/>
    </row>
    <row r="82" spans="1:11" ht="69" customHeight="1">
      <c r="A82" s="96"/>
      <c r="B82" s="19"/>
      <c r="C82" s="19"/>
      <c r="D82" s="28"/>
      <c r="E82" s="28"/>
      <c r="F82" s="111" t="s">
        <v>85</v>
      </c>
      <c r="I82" s="76"/>
      <c r="J82" s="76"/>
      <c r="K82" s="76"/>
    </row>
    <row r="83" spans="1:11" ht="69" customHeight="1">
      <c r="A83" s="96"/>
      <c r="B83" s="19"/>
      <c r="C83" s="19"/>
      <c r="D83" s="28"/>
      <c r="E83" s="28"/>
      <c r="F83" s="111" t="s">
        <v>85</v>
      </c>
      <c r="I83" s="76"/>
      <c r="J83" s="76"/>
      <c r="K83" s="76"/>
    </row>
    <row r="84" spans="1:11" ht="64.5" customHeight="1">
      <c r="A84" s="96"/>
      <c r="B84" s="19"/>
      <c r="C84" s="19"/>
      <c r="D84" s="16"/>
      <c r="E84" s="28"/>
      <c r="F84" s="111" t="s">
        <v>93</v>
      </c>
      <c r="I84" s="76"/>
      <c r="J84" s="76"/>
      <c r="K84" s="76"/>
    </row>
    <row r="85" spans="1:11" ht="22.5" customHeight="1">
      <c r="A85" s="96"/>
      <c r="B85" s="19"/>
      <c r="C85" s="19"/>
      <c r="D85" s="15"/>
      <c r="E85" s="28"/>
      <c r="F85" s="111"/>
      <c r="I85" s="76"/>
      <c r="J85" s="76"/>
      <c r="K85" s="76"/>
    </row>
    <row r="86" spans="1:11" ht="22.5" customHeight="1" thickBot="1">
      <c r="A86" s="42"/>
      <c r="B86" s="4"/>
      <c r="C86" s="4"/>
      <c r="D86" s="29"/>
      <c r="E86" s="47"/>
      <c r="F86" s="120"/>
      <c r="I86" s="76"/>
      <c r="J86" s="76"/>
      <c r="K86" s="76"/>
    </row>
    <row r="87" spans="1:11" ht="18.75" thickBot="1">
      <c r="A87" s="10"/>
      <c r="B87" s="6"/>
      <c r="C87" s="31"/>
      <c r="D87" s="62" t="s">
        <v>113</v>
      </c>
      <c r="E87" s="48"/>
      <c r="F87" s="4"/>
      <c r="I87" s="76"/>
      <c r="J87" s="76"/>
      <c r="K87" s="76"/>
    </row>
    <row r="88" spans="1:11" ht="107.25" customHeight="1">
      <c r="A88" s="106"/>
      <c r="B88" s="7"/>
      <c r="C88" s="7"/>
      <c r="D88" s="64"/>
      <c r="E88" s="39"/>
      <c r="F88" s="116" t="s">
        <v>85</v>
      </c>
      <c r="I88" s="76"/>
      <c r="J88" s="76"/>
      <c r="K88" s="76"/>
    </row>
    <row r="89" spans="1:11" ht="59.25" customHeight="1">
      <c r="A89" s="106"/>
      <c r="B89" s="7"/>
      <c r="C89" s="7"/>
      <c r="D89" s="52"/>
      <c r="E89" s="46"/>
      <c r="F89" s="115" t="s">
        <v>106</v>
      </c>
      <c r="I89" s="76"/>
      <c r="J89" s="76"/>
      <c r="K89" s="76"/>
    </row>
    <row r="90" spans="1:11" ht="11.25" customHeight="1" thickBot="1">
      <c r="A90" s="110"/>
      <c r="B90" s="4"/>
      <c r="C90" s="77"/>
      <c r="D90" s="24"/>
      <c r="E90" s="29"/>
      <c r="F90" s="4"/>
      <c r="I90" s="76"/>
      <c r="J90" s="76"/>
      <c r="K90" s="76"/>
    </row>
    <row r="91" spans="1:11" ht="18.75" thickBot="1">
      <c r="A91" s="10"/>
      <c r="B91" s="6"/>
      <c r="C91" s="6"/>
      <c r="D91" s="78" t="s">
        <v>112</v>
      </c>
      <c r="E91" s="44"/>
      <c r="F91" s="6"/>
      <c r="I91" s="76"/>
      <c r="J91" s="76"/>
      <c r="K91" s="76"/>
    </row>
    <row r="92" spans="1:11" ht="41.25" customHeight="1">
      <c r="A92" s="37"/>
      <c r="B92" s="75"/>
      <c r="C92" s="7"/>
      <c r="D92" s="36"/>
      <c r="E92" s="46"/>
      <c r="F92" s="115"/>
      <c r="I92" s="76"/>
      <c r="J92" s="76"/>
      <c r="K92" s="76"/>
    </row>
    <row r="93" spans="1:11" ht="61.5" customHeight="1">
      <c r="A93" s="107"/>
      <c r="B93" s="17"/>
      <c r="C93" s="19"/>
      <c r="D93" s="15"/>
      <c r="E93" s="28"/>
      <c r="F93" s="111"/>
      <c r="I93" s="76"/>
      <c r="J93" s="76"/>
      <c r="K93" s="76"/>
    </row>
    <row r="94" spans="1:11" ht="27" customHeight="1">
      <c r="A94" s="107"/>
      <c r="B94" s="17"/>
      <c r="C94" s="19"/>
      <c r="D94" s="15"/>
      <c r="E94" s="28"/>
      <c r="F94" s="111" t="s">
        <v>107</v>
      </c>
      <c r="I94" s="76"/>
      <c r="J94" s="76"/>
      <c r="K94" s="76"/>
    </row>
    <row r="95" spans="1:11" ht="13.5" thickBot="1">
      <c r="A95" s="107"/>
      <c r="B95" s="17"/>
      <c r="C95" s="19"/>
      <c r="D95" s="15"/>
      <c r="E95" s="28"/>
      <c r="F95" s="111"/>
      <c r="I95" s="76"/>
      <c r="J95" s="76"/>
      <c r="K95" s="76"/>
    </row>
    <row r="96" spans="1:11" ht="22.5" customHeight="1" thickBot="1">
      <c r="A96" s="10"/>
      <c r="B96" s="6"/>
      <c r="C96" s="6"/>
      <c r="D96" s="78" t="s">
        <v>100</v>
      </c>
      <c r="E96" s="44"/>
      <c r="F96" s="6"/>
      <c r="I96" s="76"/>
      <c r="J96" s="76"/>
      <c r="K96" s="76"/>
    </row>
    <row r="97" spans="1:11" ht="21.75" customHeight="1">
      <c r="A97" s="107"/>
      <c r="B97" s="19"/>
      <c r="C97" s="23"/>
      <c r="D97" s="28"/>
      <c r="E97" s="28"/>
      <c r="F97" s="111" t="s">
        <v>94</v>
      </c>
      <c r="H97" s="92"/>
      <c r="I97" s="76"/>
      <c r="J97" s="76"/>
      <c r="K97" s="76"/>
    </row>
    <row r="98" spans="1:11" ht="18" customHeight="1">
      <c r="A98" s="107"/>
      <c r="B98" s="19"/>
      <c r="C98" s="23"/>
      <c r="D98" s="15"/>
      <c r="E98" s="28"/>
      <c r="F98" s="111" t="s">
        <v>94</v>
      </c>
      <c r="H98" s="92"/>
      <c r="I98" s="76"/>
      <c r="J98" s="76"/>
      <c r="K98" s="76"/>
    </row>
    <row r="99" spans="1:11" ht="21.75" customHeight="1">
      <c r="A99" s="96"/>
      <c r="B99" s="19"/>
      <c r="C99" s="19"/>
      <c r="D99" s="15"/>
      <c r="E99" s="28"/>
      <c r="F99" s="111" t="s">
        <v>94</v>
      </c>
      <c r="H99" s="92"/>
      <c r="I99" s="76"/>
      <c r="J99" s="76"/>
      <c r="K99" s="76"/>
    </row>
    <row r="100" spans="1:11" ht="32.25" customHeight="1">
      <c r="A100" s="96"/>
      <c r="B100" s="19"/>
      <c r="C100" s="19"/>
      <c r="D100" s="35"/>
      <c r="E100" s="28"/>
      <c r="F100" s="111" t="s">
        <v>94</v>
      </c>
      <c r="H100" s="92"/>
      <c r="I100" s="76"/>
      <c r="J100" s="76"/>
      <c r="K100" s="76"/>
    </row>
    <row r="101" spans="1:11" ht="18.75" customHeight="1">
      <c r="A101" s="96"/>
      <c r="B101" s="19"/>
      <c r="C101" s="19"/>
      <c r="D101" s="28"/>
      <c r="E101" s="28"/>
      <c r="F101" s="111" t="s">
        <v>94</v>
      </c>
      <c r="H101" s="92"/>
      <c r="I101" s="76"/>
      <c r="J101" s="76"/>
      <c r="K101" s="76"/>
    </row>
    <row r="102" spans="1:11" ht="18.75" customHeight="1">
      <c r="A102" s="96"/>
      <c r="B102" s="19"/>
      <c r="C102" s="19"/>
      <c r="D102" s="28"/>
      <c r="E102" s="28"/>
      <c r="F102" s="111" t="s">
        <v>94</v>
      </c>
      <c r="H102" s="92"/>
      <c r="I102" s="76"/>
      <c r="J102" s="76"/>
      <c r="K102" s="76"/>
    </row>
    <row r="103" spans="1:11" ht="60.75" customHeight="1">
      <c r="A103" s="96"/>
      <c r="B103" s="19"/>
      <c r="C103" s="19"/>
      <c r="D103" s="15"/>
      <c r="E103" s="54"/>
      <c r="F103" s="111" t="s">
        <v>107</v>
      </c>
      <c r="H103" s="92"/>
      <c r="I103" s="76"/>
      <c r="J103" s="76"/>
      <c r="K103" s="76"/>
    </row>
    <row r="104" spans="1:11" ht="18.75" customHeight="1">
      <c r="A104" s="96"/>
      <c r="B104" s="19"/>
      <c r="C104" s="19"/>
      <c r="D104" s="15"/>
      <c r="E104" s="28"/>
      <c r="F104" s="111" t="s">
        <v>85</v>
      </c>
      <c r="H104" s="92"/>
      <c r="I104" s="76"/>
      <c r="J104" s="76"/>
      <c r="K104" s="76"/>
    </row>
    <row r="105" spans="1:11" ht="16.5" customHeight="1">
      <c r="A105" s="96"/>
      <c r="B105" s="19"/>
      <c r="C105" s="19"/>
      <c r="D105" s="28"/>
      <c r="E105" s="28"/>
      <c r="F105" s="111" t="s">
        <v>85</v>
      </c>
      <c r="H105" s="92"/>
      <c r="I105" s="76"/>
      <c r="J105" s="76"/>
      <c r="K105" s="76"/>
    </row>
    <row r="106" spans="1:11" ht="22.5" customHeight="1">
      <c r="A106" s="96"/>
      <c r="B106" s="19"/>
      <c r="C106" s="19"/>
      <c r="D106" s="46"/>
      <c r="E106" s="28"/>
      <c r="F106" s="111" t="s">
        <v>94</v>
      </c>
      <c r="H106" s="92"/>
      <c r="I106" s="76"/>
      <c r="J106" s="76"/>
      <c r="K106" s="76"/>
    </row>
    <row r="107" spans="1:11" ht="21" customHeight="1">
      <c r="A107" s="96"/>
      <c r="B107" s="19"/>
      <c r="C107" s="19"/>
      <c r="D107" s="28"/>
      <c r="E107" s="28"/>
      <c r="F107" s="111" t="s">
        <v>94</v>
      </c>
      <c r="H107" s="92"/>
      <c r="I107" s="76"/>
      <c r="J107" s="76"/>
      <c r="K107" s="76"/>
    </row>
    <row r="108" spans="1:11" ht="51" customHeight="1">
      <c r="A108" s="96"/>
      <c r="B108" s="19"/>
      <c r="C108" s="19"/>
      <c r="D108" s="15"/>
      <c r="E108" s="28"/>
      <c r="F108" s="111" t="s">
        <v>85</v>
      </c>
      <c r="H108" s="124"/>
      <c r="I108" s="76"/>
      <c r="J108" s="76"/>
      <c r="K108" s="76"/>
    </row>
    <row r="109" spans="1:11" ht="31.5" customHeight="1">
      <c r="A109" s="96"/>
      <c r="B109" s="19"/>
      <c r="C109" s="19"/>
      <c r="D109" s="15"/>
      <c r="E109" s="28"/>
      <c r="F109" s="111" t="s">
        <v>97</v>
      </c>
      <c r="H109" s="92"/>
      <c r="I109" s="76"/>
      <c r="J109" s="76"/>
      <c r="K109" s="76"/>
    </row>
    <row r="110" spans="1:11" ht="136.5" customHeight="1">
      <c r="A110" s="96"/>
      <c r="B110" s="19"/>
      <c r="C110" s="19"/>
      <c r="D110" s="15"/>
      <c r="E110" s="28"/>
      <c r="F110" s="111" t="s">
        <v>96</v>
      </c>
      <c r="H110" s="92"/>
      <c r="I110" s="76"/>
      <c r="J110" s="76"/>
      <c r="K110" s="76"/>
    </row>
    <row r="111" spans="1:11" ht="18" customHeight="1">
      <c r="A111" s="96"/>
      <c r="B111" s="19"/>
      <c r="C111" s="19"/>
      <c r="D111" s="15"/>
      <c r="E111" s="28"/>
      <c r="F111" s="111" t="s">
        <v>96</v>
      </c>
      <c r="H111" s="92"/>
      <c r="I111" s="76"/>
      <c r="J111" s="76"/>
      <c r="K111" s="76"/>
    </row>
    <row r="112" spans="1:11" ht="167.25" customHeight="1">
      <c r="A112" s="96"/>
      <c r="B112" s="19"/>
      <c r="C112" s="19"/>
      <c r="D112" s="15"/>
      <c r="E112" s="28"/>
      <c r="F112" s="111" t="s">
        <v>93</v>
      </c>
      <c r="H112" s="92"/>
      <c r="I112" s="76"/>
      <c r="J112" s="76"/>
      <c r="K112" s="76"/>
    </row>
    <row r="113" spans="1:11" ht="12.75">
      <c r="A113" s="107"/>
      <c r="B113" s="22"/>
      <c r="C113" s="19"/>
      <c r="D113" s="66"/>
      <c r="E113" s="28"/>
      <c r="F113" s="111" t="s">
        <v>85</v>
      </c>
      <c r="H113" s="92"/>
      <c r="I113" s="76"/>
      <c r="J113" s="76"/>
      <c r="K113" s="76"/>
    </row>
    <row r="114" spans="1:11" ht="32.25" customHeight="1">
      <c r="A114" s="107"/>
      <c r="B114" s="19"/>
      <c r="C114" s="19"/>
      <c r="D114" s="15"/>
      <c r="E114" s="28"/>
      <c r="F114" s="111" t="s">
        <v>85</v>
      </c>
      <c r="H114" s="92"/>
      <c r="I114" s="76"/>
      <c r="J114" s="76"/>
      <c r="K114" s="76"/>
    </row>
    <row r="115" spans="1:11" ht="13.5" thickBot="1">
      <c r="A115" s="109"/>
      <c r="B115" s="4"/>
      <c r="C115" s="77"/>
      <c r="D115" s="29"/>
      <c r="E115" s="29"/>
      <c r="F115" s="4"/>
      <c r="I115" s="76"/>
      <c r="J115" s="76"/>
      <c r="K115" s="76"/>
    </row>
    <row r="116" spans="1:11" ht="18.75" thickBot="1">
      <c r="A116" s="10"/>
      <c r="B116" s="6"/>
      <c r="C116" s="6"/>
      <c r="D116" s="78" t="s">
        <v>101</v>
      </c>
      <c r="E116" s="44"/>
      <c r="F116" s="6"/>
      <c r="I116" s="76"/>
      <c r="J116" s="76"/>
      <c r="K116" s="76"/>
    </row>
    <row r="117" spans="1:11" ht="46.5" customHeight="1">
      <c r="A117" s="96">
        <v>97</v>
      </c>
      <c r="B117" s="19"/>
      <c r="C117" s="19"/>
      <c r="D117" s="33"/>
      <c r="E117" s="28"/>
      <c r="F117" s="111" t="s">
        <v>95</v>
      </c>
      <c r="H117" s="91"/>
      <c r="I117" s="76"/>
      <c r="J117" s="76"/>
      <c r="K117" s="76"/>
    </row>
    <row r="118" spans="1:11" ht="124.5" customHeight="1">
      <c r="A118" s="96">
        <v>98</v>
      </c>
      <c r="B118" s="19"/>
      <c r="C118" s="19"/>
      <c r="D118" s="60"/>
      <c r="E118" s="28"/>
      <c r="F118" s="111"/>
      <c r="H118" s="91"/>
      <c r="I118" s="76"/>
      <c r="J118" s="76"/>
      <c r="K118" s="76"/>
    </row>
    <row r="119" spans="1:11" ht="128.25" customHeight="1">
      <c r="A119" s="96">
        <v>99</v>
      </c>
      <c r="B119" s="19"/>
      <c r="C119" s="19"/>
      <c r="D119" s="32"/>
      <c r="E119" s="28"/>
      <c r="F119" s="111"/>
      <c r="H119" s="91"/>
      <c r="I119" s="76"/>
      <c r="J119" s="76"/>
      <c r="K119" s="76"/>
    </row>
    <row r="120" spans="1:11" ht="65.25" customHeight="1">
      <c r="A120" s="96">
        <v>100</v>
      </c>
      <c r="B120" s="19"/>
      <c r="C120" s="19"/>
      <c r="D120" s="34"/>
      <c r="E120" s="28"/>
      <c r="F120" s="111" t="s">
        <v>93</v>
      </c>
      <c r="H120" s="91"/>
      <c r="I120" s="76"/>
      <c r="J120" s="76"/>
      <c r="K120" s="76"/>
    </row>
    <row r="121" spans="1:11" ht="70.5" customHeight="1">
      <c r="A121" s="96">
        <v>101</v>
      </c>
      <c r="B121" s="19"/>
      <c r="C121" s="19"/>
      <c r="D121" s="34"/>
      <c r="E121" s="28"/>
      <c r="F121" s="111" t="s">
        <v>93</v>
      </c>
      <c r="H121" s="91"/>
      <c r="I121" s="76"/>
      <c r="J121" s="76"/>
      <c r="K121" s="76"/>
    </row>
    <row r="122" spans="1:11" ht="45" customHeight="1">
      <c r="A122" s="96">
        <v>102</v>
      </c>
      <c r="B122" s="19"/>
      <c r="C122" s="19"/>
      <c r="D122" s="28"/>
      <c r="E122" s="28"/>
      <c r="F122" s="111" t="s">
        <v>94</v>
      </c>
      <c r="H122" s="91"/>
      <c r="I122" s="76"/>
      <c r="J122" s="76"/>
      <c r="K122" s="76"/>
    </row>
    <row r="123" spans="1:11" ht="45" customHeight="1">
      <c r="A123" s="96">
        <v>103</v>
      </c>
      <c r="B123" s="19"/>
      <c r="C123" s="19"/>
      <c r="D123" s="28"/>
      <c r="E123" s="28"/>
      <c r="F123" s="111" t="s">
        <v>94</v>
      </c>
      <c r="H123" s="91"/>
      <c r="I123" s="76"/>
      <c r="J123" s="76"/>
      <c r="K123" s="76"/>
    </row>
    <row r="124" spans="1:11" ht="156.75" customHeight="1">
      <c r="A124" s="96">
        <v>104</v>
      </c>
      <c r="B124" s="19"/>
      <c r="C124" s="19"/>
      <c r="D124" s="15"/>
      <c r="E124" s="28"/>
      <c r="F124" s="111" t="s">
        <v>92</v>
      </c>
      <c r="H124" s="91"/>
      <c r="I124" s="76"/>
      <c r="J124" s="76"/>
      <c r="K124" s="76"/>
    </row>
    <row r="125" spans="1:11" ht="12.75">
      <c r="A125" s="96">
        <v>105</v>
      </c>
      <c r="B125" s="19"/>
      <c r="C125" s="19"/>
      <c r="D125" s="34"/>
      <c r="E125" s="28"/>
      <c r="F125" s="111" t="s">
        <v>93</v>
      </c>
      <c r="H125" s="91"/>
      <c r="I125" s="76"/>
      <c r="J125" s="76"/>
      <c r="K125" s="76"/>
    </row>
    <row r="126" spans="1:11" ht="65.25" customHeight="1">
      <c r="A126" s="96">
        <v>106</v>
      </c>
      <c r="B126" s="19"/>
      <c r="C126" s="19"/>
      <c r="D126" s="15"/>
      <c r="E126" s="28"/>
      <c r="F126" s="111" t="s">
        <v>93</v>
      </c>
      <c r="G126" s="93"/>
      <c r="H126" s="91"/>
      <c r="I126" s="76"/>
      <c r="J126" s="76"/>
      <c r="K126" s="76"/>
    </row>
    <row r="127" spans="1:11" ht="12.75">
      <c r="A127" s="96">
        <v>107</v>
      </c>
      <c r="B127" s="19"/>
      <c r="C127" s="19"/>
      <c r="D127" s="34"/>
      <c r="E127" s="28"/>
      <c r="F127" s="111" t="s">
        <v>93</v>
      </c>
      <c r="H127" s="91"/>
      <c r="I127" s="76"/>
      <c r="J127" s="76"/>
      <c r="K127" s="76"/>
    </row>
    <row r="128" spans="1:11" ht="35.25" customHeight="1">
      <c r="A128" s="96">
        <v>108</v>
      </c>
      <c r="B128" s="19"/>
      <c r="C128" s="19"/>
      <c r="D128" s="15"/>
      <c r="E128" s="49"/>
      <c r="F128" s="111" t="s">
        <v>93</v>
      </c>
      <c r="G128" s="93"/>
      <c r="H128" s="91"/>
      <c r="I128" s="76"/>
      <c r="J128" s="76"/>
      <c r="K128" s="76"/>
    </row>
    <row r="129" spans="1:11" ht="63.75" customHeight="1">
      <c r="A129" s="96">
        <v>109</v>
      </c>
      <c r="B129" s="19"/>
      <c r="C129" s="19"/>
      <c r="D129" s="15"/>
      <c r="E129" s="28"/>
      <c r="F129" s="111" t="s">
        <v>93</v>
      </c>
      <c r="G129" s="93"/>
      <c r="H129" s="91"/>
      <c r="I129" s="76"/>
      <c r="J129" s="76"/>
      <c r="K129" s="76"/>
    </row>
    <row r="130" spans="1:11" ht="38.25" customHeight="1">
      <c r="A130" s="107">
        <v>110</v>
      </c>
      <c r="B130" s="19"/>
      <c r="C130" s="19"/>
      <c r="D130" s="34"/>
      <c r="E130" s="28"/>
      <c r="F130" s="111" t="s">
        <v>93</v>
      </c>
      <c r="H130" s="91"/>
      <c r="I130" s="76"/>
      <c r="J130" s="76"/>
      <c r="K130" s="76"/>
    </row>
    <row r="131" spans="1:11" ht="50.25" customHeight="1">
      <c r="A131" s="107">
        <v>111</v>
      </c>
      <c r="B131" s="19"/>
      <c r="C131" s="19"/>
      <c r="D131" s="15"/>
      <c r="E131" s="28"/>
      <c r="F131" s="111" t="s">
        <v>93</v>
      </c>
      <c r="H131" s="91"/>
      <c r="I131" s="76"/>
      <c r="J131" s="76"/>
      <c r="K131" s="76"/>
    </row>
    <row r="132" spans="1:11" ht="56.25" customHeight="1">
      <c r="A132" s="107">
        <v>112</v>
      </c>
      <c r="B132" s="19"/>
      <c r="C132" s="19"/>
      <c r="D132" s="15"/>
      <c r="E132" s="28"/>
      <c r="F132" s="111" t="s">
        <v>93</v>
      </c>
      <c r="G132" s="93"/>
      <c r="H132" s="91"/>
      <c r="I132" s="76"/>
      <c r="J132" s="76"/>
      <c r="K132" s="76"/>
    </row>
    <row r="133" spans="1:11" ht="65.25" customHeight="1">
      <c r="A133" s="96">
        <v>113</v>
      </c>
      <c r="B133" s="19"/>
      <c r="C133" s="19"/>
      <c r="D133" s="15"/>
      <c r="E133" s="28"/>
      <c r="F133" s="111" t="s">
        <v>93</v>
      </c>
      <c r="H133" s="91"/>
      <c r="I133" s="76"/>
      <c r="J133" s="76"/>
      <c r="K133" s="76"/>
    </row>
    <row r="134" spans="1:11" ht="90.75" customHeight="1">
      <c r="A134" s="96">
        <v>114</v>
      </c>
      <c r="B134" s="19"/>
      <c r="C134" s="19"/>
      <c r="D134" s="16"/>
      <c r="E134" s="28"/>
      <c r="F134" s="111" t="s">
        <v>93</v>
      </c>
      <c r="H134" s="91"/>
      <c r="I134" s="76"/>
      <c r="J134" s="76"/>
      <c r="K134" s="76"/>
    </row>
    <row r="135" spans="1:11" ht="46.5" customHeight="1">
      <c r="A135" s="96">
        <v>115</v>
      </c>
      <c r="B135" s="19"/>
      <c r="C135" s="19"/>
      <c r="D135" s="33"/>
      <c r="E135" s="28"/>
      <c r="F135" s="111" t="s">
        <v>93</v>
      </c>
      <c r="H135" s="91"/>
      <c r="I135" s="76"/>
      <c r="J135" s="76"/>
      <c r="K135" s="76"/>
    </row>
    <row r="136" spans="1:11" ht="69" customHeight="1">
      <c r="A136" s="96">
        <v>116</v>
      </c>
      <c r="B136" s="19"/>
      <c r="C136" s="19"/>
      <c r="D136" s="15"/>
      <c r="E136" s="28"/>
      <c r="F136" s="111" t="s">
        <v>93</v>
      </c>
      <c r="H136" s="91"/>
      <c r="I136" s="76"/>
      <c r="J136" s="76"/>
      <c r="K136" s="76"/>
    </row>
    <row r="137" spans="1:11" ht="12.75">
      <c r="A137" s="96">
        <v>117</v>
      </c>
      <c r="B137" s="19"/>
      <c r="C137" s="19"/>
      <c r="D137" s="15"/>
      <c r="E137" s="28"/>
      <c r="F137" s="111" t="s">
        <v>84</v>
      </c>
      <c r="H137" s="91"/>
      <c r="I137" s="76"/>
      <c r="J137" s="76"/>
      <c r="K137" s="76"/>
    </row>
    <row r="138" spans="1:11" ht="60.75" customHeight="1">
      <c r="A138" s="96">
        <v>118</v>
      </c>
      <c r="B138" s="19"/>
      <c r="C138" s="19"/>
      <c r="D138" s="15"/>
      <c r="E138" s="28"/>
      <c r="F138" s="111" t="s">
        <v>93</v>
      </c>
      <c r="H138" s="91"/>
      <c r="I138" s="76"/>
      <c r="J138" s="76"/>
      <c r="K138" s="76"/>
    </row>
    <row r="139" spans="1:11" ht="49.5" customHeight="1">
      <c r="A139" s="96">
        <v>119</v>
      </c>
      <c r="B139" s="19"/>
      <c r="C139" s="19"/>
      <c r="D139" s="35"/>
      <c r="E139" s="28"/>
      <c r="F139" s="111" t="s">
        <v>93</v>
      </c>
      <c r="H139" s="91"/>
      <c r="I139" s="76"/>
      <c r="J139" s="76"/>
      <c r="K139" s="76"/>
    </row>
    <row r="140" spans="1:11" ht="36.75" customHeight="1">
      <c r="A140" s="96">
        <v>120</v>
      </c>
      <c r="B140" s="19"/>
      <c r="C140" s="19"/>
      <c r="D140" s="28"/>
      <c r="E140" s="28"/>
      <c r="F140" s="111" t="s">
        <v>93</v>
      </c>
      <c r="H140" s="91"/>
      <c r="I140" s="76"/>
      <c r="J140" s="76"/>
      <c r="K140" s="76"/>
    </row>
    <row r="141" spans="1:11" ht="136.5" customHeight="1">
      <c r="A141" s="96">
        <v>121</v>
      </c>
      <c r="B141" s="19"/>
      <c r="C141" s="19"/>
      <c r="D141" s="16"/>
      <c r="E141" s="28"/>
      <c r="F141" s="111" t="s">
        <v>93</v>
      </c>
      <c r="H141" s="91"/>
      <c r="I141" s="76"/>
      <c r="J141" s="76"/>
      <c r="K141" s="76"/>
    </row>
    <row r="142" spans="1:11" ht="125.25" customHeight="1">
      <c r="A142" s="97">
        <v>122</v>
      </c>
      <c r="B142" s="20"/>
      <c r="C142" s="20"/>
      <c r="D142" s="86"/>
      <c r="E142" s="104"/>
      <c r="F142" s="112" t="s">
        <v>93</v>
      </c>
      <c r="G142" s="94"/>
      <c r="H142" s="91"/>
      <c r="I142" s="76"/>
      <c r="J142" s="76"/>
      <c r="K142" s="76"/>
    </row>
    <row r="143" spans="1:11" ht="90" customHeight="1">
      <c r="A143" s="97">
        <v>123</v>
      </c>
      <c r="B143" s="20"/>
      <c r="C143" s="20"/>
      <c r="D143" s="87"/>
      <c r="E143" s="104"/>
      <c r="F143" s="113" t="s">
        <v>93</v>
      </c>
      <c r="G143" s="94"/>
      <c r="H143" s="91"/>
      <c r="I143" s="76"/>
      <c r="J143" s="76"/>
      <c r="K143" s="76"/>
    </row>
    <row r="144" spans="1:11" ht="65.25" customHeight="1">
      <c r="A144" s="101">
        <v>124</v>
      </c>
      <c r="B144" s="80"/>
      <c r="C144" s="80"/>
      <c r="D144" s="82"/>
      <c r="E144" s="105"/>
      <c r="F144" s="114" t="s">
        <v>93</v>
      </c>
      <c r="G144" s="94"/>
      <c r="H144" s="91"/>
      <c r="I144" s="76"/>
      <c r="J144" s="76"/>
      <c r="K144" s="76"/>
    </row>
    <row r="145" spans="1:11" ht="60" customHeight="1">
      <c r="A145" s="108">
        <v>125</v>
      </c>
      <c r="B145" s="7"/>
      <c r="C145" s="19"/>
      <c r="D145" s="32"/>
      <c r="E145" s="339"/>
      <c r="F145" s="341" t="s">
        <v>93</v>
      </c>
      <c r="G145" s="343"/>
      <c r="H145" s="344"/>
      <c r="I145" s="76"/>
      <c r="J145" s="76"/>
      <c r="K145" s="76"/>
    </row>
    <row r="146" spans="1:11" ht="88.5" customHeight="1">
      <c r="A146" s="108">
        <v>126</v>
      </c>
      <c r="B146" s="19"/>
      <c r="C146" s="19"/>
      <c r="D146" s="15"/>
      <c r="E146" s="340"/>
      <c r="F146" s="342"/>
      <c r="G146" s="343"/>
      <c r="H146" s="344"/>
      <c r="I146" s="76"/>
      <c r="J146" s="76"/>
      <c r="K146" s="76"/>
    </row>
    <row r="147" spans="1:11" ht="102" customHeight="1">
      <c r="A147" s="106">
        <v>127</v>
      </c>
      <c r="B147" s="7"/>
      <c r="C147" s="7"/>
      <c r="D147" s="28"/>
      <c r="E147" s="46"/>
      <c r="F147" s="115" t="s">
        <v>93</v>
      </c>
      <c r="H147" s="91"/>
      <c r="I147" s="76"/>
      <c r="J147" s="76"/>
      <c r="K147" s="76"/>
    </row>
    <row r="148" spans="1:11" ht="58.5" customHeight="1">
      <c r="A148" s="106">
        <v>128</v>
      </c>
      <c r="B148" s="7"/>
      <c r="C148" s="7"/>
      <c r="D148" s="55"/>
      <c r="E148" s="46"/>
      <c r="F148" s="115" t="s">
        <v>93</v>
      </c>
      <c r="G148" s="93"/>
      <c r="H148" s="91"/>
      <c r="I148" s="76"/>
      <c r="J148" s="76"/>
      <c r="K148" s="76"/>
    </row>
    <row r="149" spans="1:11" ht="12.75">
      <c r="A149" s="96">
        <v>129</v>
      </c>
      <c r="B149" s="19"/>
      <c r="C149" s="19"/>
      <c r="D149" s="34"/>
      <c r="E149" s="28"/>
      <c r="F149" s="111" t="s">
        <v>93</v>
      </c>
      <c r="H149" s="91"/>
      <c r="I149" s="76"/>
      <c r="J149" s="76"/>
      <c r="K149" s="76"/>
    </row>
    <row r="150" spans="1:11" ht="12.75">
      <c r="A150" s="96">
        <v>130</v>
      </c>
      <c r="B150" s="19"/>
      <c r="C150" s="19"/>
      <c r="D150" s="35"/>
      <c r="E150" s="28"/>
      <c r="F150" s="111" t="s">
        <v>93</v>
      </c>
      <c r="H150" s="91"/>
      <c r="I150" s="76"/>
      <c r="J150" s="76"/>
      <c r="K150" s="76"/>
    </row>
    <row r="151" spans="1:11" ht="12.75">
      <c r="A151" s="96">
        <v>131</v>
      </c>
      <c r="B151" s="19"/>
      <c r="C151" s="19"/>
      <c r="D151" s="28"/>
      <c r="E151" s="28"/>
      <c r="F151" s="111" t="s">
        <v>93</v>
      </c>
      <c r="H151" s="91"/>
      <c r="I151" s="76"/>
      <c r="J151" s="76"/>
      <c r="K151" s="76"/>
    </row>
    <row r="152" spans="1:11" ht="126.75" customHeight="1">
      <c r="A152" s="96">
        <v>132</v>
      </c>
      <c r="B152" s="19"/>
      <c r="C152" s="19"/>
      <c r="D152" s="15"/>
      <c r="E152" s="65"/>
      <c r="F152" s="111" t="s">
        <v>93</v>
      </c>
      <c r="G152" s="90"/>
      <c r="H152" s="91"/>
      <c r="I152" s="76"/>
      <c r="J152" s="76"/>
      <c r="K152" s="76"/>
    </row>
    <row r="153" spans="1:11" ht="126.75" customHeight="1">
      <c r="A153" s="96">
        <v>133</v>
      </c>
      <c r="B153" s="19"/>
      <c r="C153" s="19"/>
      <c r="D153" s="15"/>
      <c r="E153" s="85"/>
      <c r="F153" s="121" t="s">
        <v>93</v>
      </c>
      <c r="G153" s="90"/>
      <c r="H153" s="91"/>
      <c r="I153" s="76"/>
      <c r="J153" s="76"/>
      <c r="K153" s="76"/>
    </row>
    <row r="154" spans="1:11" ht="108" customHeight="1">
      <c r="A154" s="96">
        <v>134</v>
      </c>
      <c r="B154" s="19"/>
      <c r="C154" s="19"/>
      <c r="D154" s="15"/>
      <c r="E154" s="28"/>
      <c r="F154" s="111" t="s">
        <v>94</v>
      </c>
      <c r="H154" s="91"/>
      <c r="I154" s="76"/>
      <c r="J154" s="76"/>
      <c r="K154" s="76"/>
    </row>
    <row r="155" spans="1:11" ht="51.75" customHeight="1">
      <c r="A155" s="96">
        <v>135</v>
      </c>
      <c r="B155" s="19"/>
      <c r="C155" s="19"/>
      <c r="D155" s="15"/>
      <c r="E155" s="28"/>
      <c r="F155" s="111" t="s">
        <v>93</v>
      </c>
      <c r="H155" s="91"/>
      <c r="I155" s="76"/>
      <c r="J155" s="76"/>
      <c r="K155" s="76"/>
    </row>
    <row r="156" spans="1:11" ht="47.25" customHeight="1">
      <c r="A156" s="96">
        <v>136</v>
      </c>
      <c r="B156" s="19"/>
      <c r="C156" s="19"/>
      <c r="D156" s="34"/>
      <c r="E156" s="28"/>
      <c r="F156" s="111" t="s">
        <v>93</v>
      </c>
      <c r="H156" s="91"/>
      <c r="I156" s="76"/>
      <c r="J156" s="76"/>
      <c r="K156" s="76"/>
    </row>
    <row r="157" spans="1:11" ht="122.25" customHeight="1">
      <c r="A157" s="96">
        <v>137</v>
      </c>
      <c r="B157" s="19"/>
      <c r="C157" s="19"/>
      <c r="D157" s="35"/>
      <c r="E157" s="28"/>
      <c r="F157" s="111" t="s">
        <v>93</v>
      </c>
      <c r="H157" s="91"/>
      <c r="I157" s="76"/>
      <c r="J157" s="76"/>
      <c r="K157" s="76"/>
    </row>
    <row r="158" spans="1:11" ht="117.75" customHeight="1">
      <c r="A158" s="96">
        <v>138</v>
      </c>
      <c r="B158" s="19"/>
      <c r="C158" s="19"/>
      <c r="D158" s="33"/>
      <c r="E158" s="28"/>
      <c r="F158" s="111" t="s">
        <v>93</v>
      </c>
      <c r="H158" s="91"/>
      <c r="I158" s="76"/>
      <c r="J158" s="76"/>
      <c r="K158" s="76"/>
    </row>
    <row r="159" spans="1:11" ht="89.25" customHeight="1">
      <c r="A159" s="96">
        <v>139</v>
      </c>
      <c r="B159" s="19"/>
      <c r="C159" s="19"/>
      <c r="D159" s="15"/>
      <c r="E159" s="28"/>
      <c r="F159" s="111" t="s">
        <v>93</v>
      </c>
      <c r="H159" s="91"/>
      <c r="I159" s="76"/>
      <c r="J159" s="76"/>
      <c r="K159" s="76"/>
    </row>
    <row r="160" spans="1:11" ht="37.5" customHeight="1">
      <c r="A160" s="96">
        <v>140</v>
      </c>
      <c r="B160" s="19"/>
      <c r="C160" s="19"/>
      <c r="D160" s="53"/>
      <c r="E160" s="28"/>
      <c r="F160" s="111" t="s">
        <v>93</v>
      </c>
      <c r="H160" s="91"/>
      <c r="I160" s="76"/>
      <c r="J160" s="76"/>
      <c r="K160" s="76"/>
    </row>
    <row r="161" spans="1:11" ht="82.5" customHeight="1">
      <c r="A161" s="96">
        <v>141</v>
      </c>
      <c r="B161" s="19"/>
      <c r="C161" s="19"/>
      <c r="D161" s="16"/>
      <c r="E161" s="28"/>
      <c r="F161" s="111" t="s">
        <v>93</v>
      </c>
      <c r="H161" s="91"/>
      <c r="I161" s="76"/>
      <c r="J161" s="76"/>
      <c r="K161" s="76"/>
    </row>
    <row r="162" spans="1:11" ht="12.75">
      <c r="A162" s="96">
        <v>142</v>
      </c>
      <c r="B162" s="19"/>
      <c r="C162" s="19"/>
      <c r="D162" s="15"/>
      <c r="E162" s="28"/>
      <c r="F162" s="111" t="s">
        <v>93</v>
      </c>
      <c r="H162" s="91"/>
      <c r="I162" s="76"/>
      <c r="J162" s="76"/>
      <c r="K162" s="76"/>
    </row>
    <row r="163" spans="1:11" ht="59.25" customHeight="1">
      <c r="A163" s="96">
        <v>143</v>
      </c>
      <c r="B163" s="19"/>
      <c r="C163" s="19"/>
      <c r="D163" s="51"/>
      <c r="E163" s="28"/>
      <c r="F163" s="111" t="s">
        <v>93</v>
      </c>
      <c r="H163" s="91"/>
      <c r="I163" s="76"/>
      <c r="J163" s="76"/>
      <c r="K163" s="76"/>
    </row>
    <row r="164" spans="1:11" ht="51" customHeight="1">
      <c r="A164" s="96">
        <v>144</v>
      </c>
      <c r="B164" s="19"/>
      <c r="C164" s="19"/>
      <c r="D164" s="34"/>
      <c r="E164" s="28"/>
      <c r="F164" s="111" t="s">
        <v>93</v>
      </c>
      <c r="H164" s="91"/>
      <c r="I164" s="76"/>
      <c r="J164" s="76"/>
      <c r="K164" s="76"/>
    </row>
    <row r="165" spans="1:11" ht="66" customHeight="1">
      <c r="A165" s="96">
        <v>145</v>
      </c>
      <c r="B165" s="19"/>
      <c r="C165" s="19"/>
      <c r="D165" s="15"/>
      <c r="E165" s="28"/>
      <c r="F165" s="111" t="s">
        <v>93</v>
      </c>
      <c r="H165" s="91"/>
      <c r="I165" s="76"/>
      <c r="J165" s="76"/>
      <c r="K165" s="76"/>
    </row>
    <row r="166" spans="1:11" ht="120" customHeight="1">
      <c r="A166" s="96">
        <v>146</v>
      </c>
      <c r="B166" s="19"/>
      <c r="C166" s="19"/>
      <c r="D166" s="15"/>
      <c r="E166" s="28"/>
      <c r="F166" s="111" t="s">
        <v>93</v>
      </c>
      <c r="H166" s="91"/>
      <c r="I166" s="76"/>
      <c r="J166" s="76"/>
      <c r="K166" s="76"/>
    </row>
    <row r="167" spans="1:11" ht="69" customHeight="1">
      <c r="A167" s="96">
        <v>147</v>
      </c>
      <c r="B167" s="19"/>
      <c r="C167" s="19"/>
      <c r="D167" s="15"/>
      <c r="E167" s="28"/>
      <c r="F167" s="111" t="s">
        <v>93</v>
      </c>
      <c r="H167" s="91"/>
      <c r="I167" s="76"/>
      <c r="J167" s="76"/>
      <c r="K167" s="76"/>
    </row>
    <row r="168" spans="1:11" ht="140.25" customHeight="1">
      <c r="A168" s="96">
        <v>148</v>
      </c>
      <c r="B168" s="19"/>
      <c r="C168" s="19"/>
      <c r="D168" s="15"/>
      <c r="E168" s="28"/>
      <c r="F168" s="111" t="s">
        <v>93</v>
      </c>
      <c r="H168" s="91"/>
      <c r="I168" s="76"/>
      <c r="J168" s="76"/>
      <c r="K168" s="76"/>
    </row>
    <row r="169" spans="1:11" ht="115.5" customHeight="1">
      <c r="A169" s="96">
        <v>149</v>
      </c>
      <c r="B169" s="19"/>
      <c r="C169" s="19"/>
      <c r="D169" s="15"/>
      <c r="E169" s="28"/>
      <c r="F169" s="111" t="s">
        <v>93</v>
      </c>
      <c r="H169" s="91"/>
      <c r="I169" s="76"/>
      <c r="J169" s="76"/>
      <c r="K169" s="76"/>
    </row>
    <row r="170" spans="1:11" ht="38.25">
      <c r="A170" s="96">
        <v>150</v>
      </c>
      <c r="B170" s="19"/>
      <c r="C170" s="19"/>
      <c r="D170" s="28"/>
      <c r="E170" s="28"/>
      <c r="F170" s="111" t="s">
        <v>109</v>
      </c>
      <c r="H170" s="91"/>
      <c r="I170" s="76"/>
      <c r="J170" s="76"/>
      <c r="K170" s="76"/>
    </row>
    <row r="171" spans="1:11" ht="38.25">
      <c r="A171" s="96">
        <v>151</v>
      </c>
      <c r="B171" s="19"/>
      <c r="C171" s="19"/>
      <c r="D171" s="28"/>
      <c r="E171" s="28"/>
      <c r="F171" s="111" t="s">
        <v>110</v>
      </c>
      <c r="H171" s="91"/>
      <c r="I171" s="76"/>
      <c r="J171" s="76"/>
      <c r="K171" s="76"/>
    </row>
    <row r="172" spans="1:11" ht="61.5" customHeight="1">
      <c r="A172" s="96">
        <v>152</v>
      </c>
      <c r="B172" s="19"/>
      <c r="C172" s="19"/>
      <c r="D172" s="15"/>
      <c r="E172" s="28"/>
      <c r="F172" s="111"/>
      <c r="H172" s="125"/>
      <c r="I172" s="76"/>
      <c r="J172" s="76"/>
      <c r="K172" s="76"/>
    </row>
    <row r="173" spans="1:11" ht="69" customHeight="1">
      <c r="A173" s="96">
        <v>153</v>
      </c>
      <c r="B173" s="19"/>
      <c r="C173" s="19"/>
      <c r="D173" s="15"/>
      <c r="E173" s="28"/>
      <c r="F173" s="111"/>
      <c r="H173" s="125"/>
      <c r="I173" s="76"/>
      <c r="J173" s="76"/>
      <c r="K173" s="76"/>
    </row>
    <row r="174" spans="1:11" ht="60" customHeight="1">
      <c r="A174" s="96">
        <v>154</v>
      </c>
      <c r="B174" s="19"/>
      <c r="C174" s="19"/>
      <c r="D174" s="15"/>
      <c r="E174" s="28"/>
      <c r="F174" s="111"/>
      <c r="H174" s="125"/>
      <c r="I174" s="76"/>
      <c r="J174" s="76"/>
      <c r="K174" s="76"/>
    </row>
    <row r="175" spans="1:11" ht="113.25" customHeight="1">
      <c r="A175" s="96">
        <v>155</v>
      </c>
      <c r="B175" s="19"/>
      <c r="C175" s="19"/>
      <c r="D175" s="16"/>
      <c r="E175" s="28"/>
      <c r="F175" s="111" t="s">
        <v>93</v>
      </c>
      <c r="H175" s="91"/>
      <c r="I175" s="76"/>
      <c r="J175" s="76"/>
      <c r="K175" s="76"/>
    </row>
    <row r="176" spans="1:11" ht="63" customHeight="1">
      <c r="A176" s="96">
        <v>156</v>
      </c>
      <c r="B176" s="19"/>
      <c r="C176" s="19"/>
      <c r="D176" s="15"/>
      <c r="E176" s="28"/>
      <c r="F176" s="111" t="s">
        <v>93</v>
      </c>
      <c r="H176" s="91"/>
      <c r="I176" s="76"/>
      <c r="J176" s="76"/>
      <c r="K176" s="76"/>
    </row>
    <row r="177" spans="1:11" ht="114" customHeight="1">
      <c r="A177" s="96">
        <v>157</v>
      </c>
      <c r="B177" s="19"/>
      <c r="C177" s="19"/>
      <c r="D177" s="15"/>
      <c r="E177" s="28"/>
      <c r="F177" s="111" t="s">
        <v>93</v>
      </c>
      <c r="H177" s="91"/>
      <c r="I177" s="76"/>
      <c r="J177" s="76"/>
      <c r="K177" s="76"/>
    </row>
    <row r="178" spans="1:11" ht="12.75">
      <c r="A178" s="96">
        <v>158</v>
      </c>
      <c r="B178" s="19"/>
      <c r="C178" s="19"/>
      <c r="D178" s="15"/>
      <c r="E178" s="28"/>
      <c r="F178" s="111" t="s">
        <v>93</v>
      </c>
      <c r="H178" s="91"/>
      <c r="I178" s="76"/>
      <c r="J178" s="76"/>
      <c r="K178" s="76"/>
    </row>
    <row r="179" spans="1:11" ht="81" customHeight="1">
      <c r="A179" s="96">
        <v>159</v>
      </c>
      <c r="B179" s="19"/>
      <c r="C179" s="19"/>
      <c r="D179" s="60"/>
      <c r="E179" s="28"/>
      <c r="F179" s="111" t="s">
        <v>93</v>
      </c>
      <c r="H179" s="91"/>
      <c r="I179" s="76"/>
      <c r="J179" s="76"/>
      <c r="K179" s="76"/>
    </row>
    <row r="180" spans="1:11" ht="12.75">
      <c r="A180" s="96">
        <v>160</v>
      </c>
      <c r="B180" s="19"/>
      <c r="C180" s="19"/>
      <c r="D180" s="15"/>
      <c r="E180" s="28"/>
      <c r="F180" s="111" t="s">
        <v>93</v>
      </c>
      <c r="H180" s="91"/>
      <c r="I180" s="76"/>
      <c r="J180" s="76"/>
      <c r="K180" s="76"/>
    </row>
    <row r="181" spans="1:11" ht="78.75" customHeight="1">
      <c r="A181" s="96">
        <v>161</v>
      </c>
      <c r="B181" s="19"/>
      <c r="C181" s="19"/>
      <c r="D181" s="15"/>
      <c r="E181" s="28"/>
      <c r="F181" s="111" t="s">
        <v>93</v>
      </c>
      <c r="H181" s="91"/>
      <c r="I181" s="76"/>
      <c r="J181" s="76"/>
      <c r="K181" s="76"/>
    </row>
    <row r="182" spans="1:11" ht="80.25" customHeight="1">
      <c r="A182" s="96">
        <v>162</v>
      </c>
      <c r="B182" s="19"/>
      <c r="C182" s="19"/>
      <c r="D182" s="15"/>
      <c r="E182" s="45"/>
      <c r="F182" s="111" t="s">
        <v>93</v>
      </c>
      <c r="H182" s="91"/>
      <c r="I182" s="76"/>
      <c r="J182" s="76"/>
      <c r="K182" s="76"/>
    </row>
    <row r="183" spans="1:11" ht="40.5" customHeight="1">
      <c r="A183" s="96">
        <v>163</v>
      </c>
      <c r="B183" s="19"/>
      <c r="C183" s="19"/>
      <c r="D183" s="15"/>
      <c r="E183" s="45"/>
      <c r="F183" s="111" t="s">
        <v>93</v>
      </c>
      <c r="H183" s="91"/>
      <c r="I183" s="76"/>
      <c r="J183" s="76"/>
      <c r="K183" s="76"/>
    </row>
    <row r="184" spans="1:11" ht="51" customHeight="1">
      <c r="A184" s="96">
        <v>164</v>
      </c>
      <c r="B184" s="19"/>
      <c r="C184" s="19"/>
      <c r="D184" s="32"/>
      <c r="E184" s="32"/>
      <c r="F184" s="111" t="s">
        <v>93</v>
      </c>
      <c r="H184" s="91"/>
      <c r="I184" s="76"/>
      <c r="J184" s="76"/>
      <c r="K184" s="76"/>
    </row>
    <row r="185" spans="1:11" ht="12.75">
      <c r="A185" s="96">
        <v>165</v>
      </c>
      <c r="B185" s="19"/>
      <c r="C185" s="19"/>
      <c r="D185" s="15"/>
      <c r="E185" s="28"/>
      <c r="F185" s="111" t="s">
        <v>93</v>
      </c>
      <c r="H185" s="91"/>
      <c r="I185" s="76"/>
      <c r="J185" s="76"/>
      <c r="K185" s="76"/>
    </row>
    <row r="186" spans="1:11" ht="36.75" customHeight="1">
      <c r="A186" s="96">
        <v>166</v>
      </c>
      <c r="B186" s="19"/>
      <c r="C186" s="19"/>
      <c r="D186" s="34"/>
      <c r="E186" s="28"/>
      <c r="F186" s="111" t="s">
        <v>93</v>
      </c>
      <c r="H186" s="91"/>
      <c r="I186" s="76"/>
      <c r="J186" s="76"/>
      <c r="K186" s="76"/>
    </row>
    <row r="187" spans="1:11" ht="51" customHeight="1">
      <c r="A187" s="96">
        <v>167</v>
      </c>
      <c r="B187" s="19"/>
      <c r="C187" s="19"/>
      <c r="D187" s="15"/>
      <c r="E187" s="28"/>
      <c r="F187" s="111" t="s">
        <v>93</v>
      </c>
      <c r="H187" s="91"/>
      <c r="I187" s="76"/>
      <c r="J187" s="76"/>
      <c r="K187" s="76"/>
    </row>
    <row r="188" spans="1:11" ht="66.75" customHeight="1">
      <c r="A188" s="96">
        <v>168</v>
      </c>
      <c r="B188" s="19"/>
      <c r="C188" s="19"/>
      <c r="D188" s="15"/>
      <c r="E188" s="28"/>
      <c r="F188" s="111" t="s">
        <v>93</v>
      </c>
      <c r="H188" s="91"/>
      <c r="I188" s="76"/>
      <c r="J188" s="76"/>
      <c r="K188" s="76"/>
    </row>
    <row r="189" spans="1:11" ht="38.25" customHeight="1">
      <c r="A189" s="96">
        <v>169</v>
      </c>
      <c r="B189" s="19"/>
      <c r="C189" s="19"/>
      <c r="D189" s="15"/>
      <c r="E189" s="28"/>
      <c r="F189" s="111" t="s">
        <v>93</v>
      </c>
      <c r="H189" s="91"/>
      <c r="I189" s="76"/>
      <c r="J189" s="76"/>
      <c r="K189" s="76"/>
    </row>
    <row r="190" spans="1:11" ht="13.5" customHeight="1" thickBot="1">
      <c r="A190" s="96"/>
      <c r="B190" s="19"/>
      <c r="C190" s="19"/>
      <c r="D190" s="15"/>
      <c r="E190" s="28"/>
      <c r="F190" s="111"/>
      <c r="H190" s="91"/>
      <c r="I190" s="76"/>
      <c r="J190" s="76"/>
      <c r="K190" s="76"/>
    </row>
    <row r="191" spans="1:11" ht="20.25" customHeight="1" thickBot="1">
      <c r="A191" s="10"/>
      <c r="B191" s="6"/>
      <c r="C191" s="6"/>
      <c r="D191" s="78" t="s">
        <v>102</v>
      </c>
      <c r="E191" s="44"/>
      <c r="F191" s="6"/>
      <c r="I191" s="76"/>
      <c r="J191" s="76"/>
      <c r="K191" s="76"/>
    </row>
    <row r="192" spans="1:11" ht="83.25" customHeight="1">
      <c r="A192" s="96"/>
      <c r="B192" s="19"/>
      <c r="C192" s="19"/>
      <c r="D192" s="69"/>
      <c r="E192" s="28"/>
      <c r="F192" s="111" t="s">
        <v>93</v>
      </c>
      <c r="H192" s="88"/>
      <c r="I192" s="76"/>
      <c r="J192" s="76"/>
      <c r="K192" s="76"/>
    </row>
    <row r="193" spans="1:11" ht="48" customHeight="1">
      <c r="A193" s="96"/>
      <c r="B193" s="19"/>
      <c r="C193" s="19"/>
      <c r="D193" s="71"/>
      <c r="E193" s="28"/>
      <c r="F193" s="111" t="s">
        <v>93</v>
      </c>
      <c r="H193" s="88"/>
      <c r="I193" s="76"/>
      <c r="J193" s="76"/>
      <c r="K193" s="76"/>
    </row>
    <row r="194" spans="1:11" ht="12.75">
      <c r="A194" s="96"/>
      <c r="B194" s="19"/>
      <c r="C194" s="19"/>
      <c r="D194" s="35"/>
      <c r="E194" s="28"/>
      <c r="F194" s="111" t="s">
        <v>93</v>
      </c>
      <c r="H194" s="88"/>
      <c r="I194" s="76"/>
      <c r="J194" s="76"/>
      <c r="K194" s="76"/>
    </row>
    <row r="195" spans="1:11" ht="35.25" customHeight="1" thickBot="1">
      <c r="A195" s="98"/>
      <c r="B195" s="99"/>
      <c r="C195" s="99"/>
      <c r="D195" s="38"/>
      <c r="E195" s="41"/>
      <c r="F195" s="117" t="s">
        <v>93</v>
      </c>
      <c r="H195" s="88"/>
      <c r="I195" s="76"/>
      <c r="J195" s="76"/>
      <c r="K195" s="76"/>
    </row>
    <row r="196" spans="9:11" ht="12.75">
      <c r="I196" s="76"/>
      <c r="J196" s="76"/>
      <c r="K196" s="76"/>
    </row>
    <row r="197" spans="9:11" ht="12.75">
      <c r="I197" s="76"/>
      <c r="J197" s="76"/>
      <c r="K197" s="76"/>
    </row>
    <row r="198" spans="9:11" ht="12.75">
      <c r="I198" s="76"/>
      <c r="J198" s="76"/>
      <c r="K198" s="76"/>
    </row>
    <row r="199" spans="9:11" ht="12.75">
      <c r="I199" s="76"/>
      <c r="J199" s="76"/>
      <c r="K199" s="76"/>
    </row>
    <row r="200" spans="9:11" ht="12.75">
      <c r="I200" s="76"/>
      <c r="J200" s="76"/>
      <c r="K200" s="76"/>
    </row>
    <row r="201" spans="9:11" ht="12.75">
      <c r="I201" s="76"/>
      <c r="J201" s="76"/>
      <c r="K201" s="76"/>
    </row>
    <row r="202" spans="9:11" ht="12.75">
      <c r="I202" s="76"/>
      <c r="J202" s="76"/>
      <c r="K202" s="76"/>
    </row>
    <row r="203" spans="9:11" ht="12.75">
      <c r="I203" s="76"/>
      <c r="J203" s="76"/>
      <c r="K203" s="76"/>
    </row>
    <row r="204" spans="9:11" ht="12.75">
      <c r="I204" s="76"/>
      <c r="J204" s="76"/>
      <c r="K204" s="76"/>
    </row>
    <row r="205" spans="9:11" ht="12.75">
      <c r="I205" s="76"/>
      <c r="J205" s="76"/>
      <c r="K205" s="76"/>
    </row>
    <row r="206" spans="9:11" ht="12.75">
      <c r="I206" s="76"/>
      <c r="J206" s="76"/>
      <c r="K206" s="76"/>
    </row>
    <row r="207" spans="9:11" ht="12.75">
      <c r="I207" s="76"/>
      <c r="J207" s="76"/>
      <c r="K207" s="76"/>
    </row>
    <row r="208" spans="9:11" ht="12.75">
      <c r="I208" s="76"/>
      <c r="J208" s="76"/>
      <c r="K208" s="76"/>
    </row>
    <row r="209" spans="9:11" ht="12.75">
      <c r="I209" s="76"/>
      <c r="J209" s="76"/>
      <c r="K209" s="76"/>
    </row>
    <row r="210" spans="9:11" ht="12.75">
      <c r="I210" s="76"/>
      <c r="J210" s="76"/>
      <c r="K210" s="76"/>
    </row>
    <row r="211" spans="9:11" ht="12.75">
      <c r="I211" s="76"/>
      <c r="J211" s="76"/>
      <c r="K211" s="76"/>
    </row>
    <row r="212" spans="9:11" ht="12.75">
      <c r="I212" s="76"/>
      <c r="J212" s="76"/>
      <c r="K212" s="76"/>
    </row>
    <row r="213" spans="9:11" ht="12.75">
      <c r="I213" s="76"/>
      <c r="J213" s="76"/>
      <c r="K213" s="76"/>
    </row>
    <row r="214" spans="9:11" ht="12.75">
      <c r="I214" s="76"/>
      <c r="J214" s="76"/>
      <c r="K214" s="76"/>
    </row>
    <row r="215" spans="9:11" ht="12.75">
      <c r="I215" s="76"/>
      <c r="J215" s="76"/>
      <c r="K215" s="76"/>
    </row>
    <row r="216" spans="9:11" ht="12.75">
      <c r="I216" s="76"/>
      <c r="J216" s="76"/>
      <c r="K216" s="76"/>
    </row>
    <row r="217" spans="9:11" ht="12.75">
      <c r="I217" s="76"/>
      <c r="J217" s="76"/>
      <c r="K217" s="76"/>
    </row>
    <row r="218" spans="9:11" ht="12.75">
      <c r="I218" s="76"/>
      <c r="J218" s="76"/>
      <c r="K218" s="76"/>
    </row>
  </sheetData>
  <sheetProtection/>
  <mergeCells count="4">
    <mergeCell ref="E145:E146"/>
    <mergeCell ref="F145:F146"/>
    <mergeCell ref="G145:G146"/>
    <mergeCell ref="H145:H146"/>
  </mergeCells>
  <printOptions/>
  <pageMargins left="0.7874015748031497" right="0.7874015748031497" top="0.7874015748031497" bottom="0.7874015748031497" header="0.5118110236220472" footer="0.5118110236220472"/>
  <pageSetup horizontalDpi="600" verticalDpi="600" orientation="landscape" paperSize="8" scale="70" r:id="rId1"/>
  <rowBreaks count="6" manualBreakCount="6">
    <brk id="39" max="5" man="1"/>
    <brk id="53" max="5" man="1"/>
    <brk id="66" max="5" man="1"/>
    <brk id="87" max="5" man="1"/>
    <brk id="168" max="5" man="1"/>
    <brk id="18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Kowalak</dc:creator>
  <cp:keywords/>
  <dc:description/>
  <cp:lastModifiedBy>MChmielewska</cp:lastModifiedBy>
  <cp:lastPrinted>2013-07-03T07:40:34Z</cp:lastPrinted>
  <dcterms:created xsi:type="dcterms:W3CDTF">2011-12-22T10:15:09Z</dcterms:created>
  <dcterms:modified xsi:type="dcterms:W3CDTF">2013-07-11T10:35:27Z</dcterms:modified>
  <cp:category/>
  <cp:version/>
  <cp:contentType/>
  <cp:contentStatus/>
</cp:coreProperties>
</file>